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sung\Desktop\Преподавание\Высшая банковская школа\Профи 2024\Итоги года ПРОФ\"/>
    </mc:Choice>
  </mc:AlternateContent>
  <bookViews>
    <workbookView xWindow="0" yWindow="0" windowWidth="20490" windowHeight="8340"/>
  </bookViews>
  <sheets>
    <sheet name="Общие данные" sheetId="1" r:id="rId1"/>
    <sheet name="KPI" sheetId="2" r:id="rId2"/>
  </sheets>
  <definedNames>
    <definedName name="_xlnm._FilterDatabase" localSheetId="0" hidden="1">'Общие данные'!$A$8:$S$66</definedName>
  </definedNames>
  <calcPr calcId="152511"/>
</workbook>
</file>

<file path=xl/calcChain.xml><?xml version="1.0" encoding="utf-8"?>
<calcChain xmlns="http://schemas.openxmlformats.org/spreadsheetml/2006/main">
  <c r="P16" i="1" l="1"/>
  <c r="P10" i="1"/>
  <c r="P14" i="1"/>
  <c r="P18" i="1"/>
  <c r="P21" i="1"/>
  <c r="P23" i="1"/>
  <c r="P26" i="1"/>
  <c r="P13" i="1"/>
  <c r="P19" i="1"/>
  <c r="P25" i="1"/>
  <c r="P32" i="1"/>
  <c r="P11" i="1"/>
  <c r="P12" i="1"/>
  <c r="P20" i="1"/>
  <c r="P27" i="1"/>
  <c r="P31" i="1"/>
  <c r="P34" i="1"/>
  <c r="P17" i="1"/>
  <c r="P22" i="1"/>
  <c r="P24" i="1"/>
  <c r="P29" i="1"/>
  <c r="P30" i="1"/>
  <c r="P40" i="1"/>
  <c r="P41" i="1"/>
  <c r="P45" i="1"/>
  <c r="P28" i="1"/>
  <c r="P33" i="1"/>
  <c r="P35" i="1"/>
  <c r="P43" i="1"/>
  <c r="P44" i="1"/>
  <c r="P46" i="1"/>
  <c r="P47" i="1"/>
  <c r="P48" i="1"/>
  <c r="P49" i="1"/>
  <c r="P36" i="1"/>
  <c r="P38" i="1"/>
  <c r="P39" i="1"/>
  <c r="P51" i="1"/>
  <c r="P52" i="1"/>
  <c r="P54" i="1"/>
  <c r="P60" i="1"/>
  <c r="P9" i="1"/>
  <c r="P37" i="1"/>
  <c r="P42" i="1"/>
  <c r="P50" i="1"/>
  <c r="P53" i="1"/>
  <c r="P57" i="1"/>
  <c r="P59" i="1"/>
  <c r="P61" i="1"/>
  <c r="P62" i="1"/>
  <c r="P55" i="1"/>
  <c r="P56" i="1"/>
  <c r="P58" i="1"/>
  <c r="P63" i="1"/>
  <c r="P64" i="1"/>
  <c r="P65" i="1"/>
  <c r="P66" i="1"/>
  <c r="P15" i="1"/>
  <c r="O16" i="1" l="1"/>
  <c r="O10" i="1"/>
  <c r="O14" i="1"/>
  <c r="O18" i="1"/>
  <c r="O21" i="1"/>
  <c r="O23" i="1"/>
  <c r="O26" i="1"/>
  <c r="O13" i="1"/>
  <c r="O19" i="1"/>
  <c r="O25" i="1"/>
  <c r="O32" i="1"/>
  <c r="O11" i="1"/>
  <c r="O12" i="1"/>
  <c r="O20" i="1"/>
  <c r="O27" i="1"/>
  <c r="O31" i="1"/>
  <c r="O34" i="1"/>
  <c r="O17" i="1"/>
  <c r="O22" i="1"/>
  <c r="O24" i="1"/>
  <c r="O29" i="1"/>
  <c r="O30" i="1"/>
  <c r="O40" i="1"/>
  <c r="O41" i="1"/>
  <c r="O45" i="1"/>
  <c r="O28" i="1"/>
  <c r="O33" i="1"/>
  <c r="O35" i="1"/>
  <c r="O43" i="1"/>
  <c r="O44" i="1"/>
  <c r="O46" i="1"/>
  <c r="O47" i="1"/>
  <c r="O48" i="1"/>
  <c r="O49" i="1"/>
  <c r="O36" i="1"/>
  <c r="O38" i="1"/>
  <c r="O39" i="1"/>
  <c r="O51" i="1"/>
  <c r="O52" i="1"/>
  <c r="O54" i="1"/>
  <c r="O60" i="1"/>
  <c r="O9" i="1"/>
  <c r="O37" i="1"/>
  <c r="O42" i="1"/>
  <c r="O50" i="1"/>
  <c r="O53" i="1"/>
  <c r="O57" i="1"/>
  <c r="O59" i="1"/>
  <c r="O61" i="1"/>
  <c r="O62" i="1"/>
  <c r="O55" i="1"/>
  <c r="O56" i="1"/>
  <c r="O58" i="1"/>
  <c r="O63" i="1"/>
  <c r="O64" i="1"/>
  <c r="O65" i="1"/>
  <c r="O66" i="1"/>
  <c r="O15" i="1"/>
</calcChain>
</file>

<file path=xl/sharedStrings.xml><?xml version="1.0" encoding="utf-8"?>
<sst xmlns="http://schemas.openxmlformats.org/spreadsheetml/2006/main" count="509" uniqueCount="245">
  <si>
    <t>#</t>
  </si>
  <si>
    <t>Отчет по ключевым показателям эффективности (KPI):</t>
  </si>
  <si>
    <t>Название KPI</t>
  </si>
  <si>
    <t>Описание KPI</t>
  </si>
  <si>
    <t>Метод подсчета</t>
  </si>
  <si>
    <t>Целевое значение в календарных днях</t>
  </si>
  <si>
    <t>Общее кол-во грузов</t>
  </si>
  <si>
    <t>Плановый показатель</t>
  </si>
  <si>
    <t>Фактический показатель</t>
  </si>
  <si>
    <t>KPI-1</t>
  </si>
  <si>
    <t xml:space="preserve">Pick-up to Arrival </t>
  </si>
  <si>
    <t xml:space="preserve">Соотношение поставок доставленных в течение целевого срока от даты приема у отправителя груза до даты прилета груза </t>
  </si>
  <si>
    <t>Кол-во грузов, доставленных в установленный срок в отчетном периоде/общее кол-во грузов в отчетном периоде (календарные дни)</t>
  </si>
  <si>
    <t>Общее количество грузов: 58</t>
  </si>
  <si>
    <t>№</t>
  </si>
  <si>
    <t>Customer</t>
  </si>
  <si>
    <t>Contract №</t>
  </si>
  <si>
    <t>Commercial Invoice №</t>
  </si>
  <si>
    <t>Origin</t>
  </si>
  <si>
    <t>Destination</t>
  </si>
  <si>
    <t>MAWB</t>
  </si>
  <si>
    <t>Pieces, per MAWB</t>
  </si>
  <si>
    <t>Gross weight per MAWB, kgs</t>
  </si>
  <si>
    <t>Chargeable weight per MAWB, kgs</t>
  </si>
  <si>
    <t xml:space="preserve">Date of pre-alert </t>
  </si>
  <si>
    <t>Date of pick-up</t>
  </si>
  <si>
    <t>ADD</t>
  </si>
  <si>
    <t>ADA &amp; ATA</t>
  </si>
  <si>
    <t>KPI 1 Pre-alert - Pick-up</t>
  </si>
  <si>
    <t>KPI 1 Pick-up - Arrival</t>
  </si>
  <si>
    <t>Comments</t>
  </si>
  <si>
    <t>Reason code</t>
  </si>
  <si>
    <t>Reason name</t>
  </si>
  <si>
    <t>Клиент</t>
  </si>
  <si>
    <t>Контракт №</t>
  </si>
  <si>
    <t>Инвойс №</t>
  </si>
  <si>
    <t>а/п отправления</t>
  </si>
  <si>
    <t>а/п назначения</t>
  </si>
  <si>
    <t xml:space="preserve">Мастер а/н </t>
  </si>
  <si>
    <t>Кол-во мест по а/н</t>
  </si>
  <si>
    <t>Вес брутто по а/н, кг</t>
  </si>
  <si>
    <t>Вес объемный по а/н</t>
  </si>
  <si>
    <t>Дата получения пре-алерта</t>
  </si>
  <si>
    <t>Дата приема груза со склада отправителя</t>
  </si>
  <si>
    <t>Фактическая дата отправки</t>
  </si>
  <si>
    <t>Фактическая дата и время прибытия</t>
  </si>
  <si>
    <t>Комментарии</t>
  </si>
  <si>
    <t>Код причины</t>
  </si>
  <si>
    <t>Описание причины</t>
  </si>
  <si>
    <t>87510-63511</t>
  </si>
  <si>
    <t>87510-63512</t>
  </si>
  <si>
    <t>87510-63513</t>
  </si>
  <si>
    <t>87510-63514</t>
  </si>
  <si>
    <t>87510-63515</t>
  </si>
  <si>
    <t>87510-63516</t>
  </si>
  <si>
    <t>87510-63517</t>
  </si>
  <si>
    <t>87510-63518</t>
  </si>
  <si>
    <t>87510-63519</t>
  </si>
  <si>
    <t>87510-63520</t>
  </si>
  <si>
    <t>87510-63521</t>
  </si>
  <si>
    <t>87510-63522</t>
  </si>
  <si>
    <t>87510-63523</t>
  </si>
  <si>
    <t>87510-63524</t>
  </si>
  <si>
    <t>87510-63525</t>
  </si>
  <si>
    <t>87510-63526</t>
  </si>
  <si>
    <t>87510-63527</t>
  </si>
  <si>
    <t>87510-63528</t>
  </si>
  <si>
    <t>87510-63529</t>
  </si>
  <si>
    <t>87510-63530</t>
  </si>
  <si>
    <t>87510-63531</t>
  </si>
  <si>
    <t>87510-63532</t>
  </si>
  <si>
    <t>87510-63533</t>
  </si>
  <si>
    <t>87510-63534</t>
  </si>
  <si>
    <t>87510-63535</t>
  </si>
  <si>
    <t>87510-63536</t>
  </si>
  <si>
    <t>87510-63537</t>
  </si>
  <si>
    <t>87510-63538</t>
  </si>
  <si>
    <t>87510-63539</t>
  </si>
  <si>
    <t>87510-63540</t>
  </si>
  <si>
    <t>87510-63541</t>
  </si>
  <si>
    <t>87510-63542</t>
  </si>
  <si>
    <t>87510-63543</t>
  </si>
  <si>
    <t>87510-63544</t>
  </si>
  <si>
    <t>87510-63545</t>
  </si>
  <si>
    <t>87510-63546</t>
  </si>
  <si>
    <t>87510-63547</t>
  </si>
  <si>
    <t>87510-63548</t>
  </si>
  <si>
    <t>87510-63549</t>
  </si>
  <si>
    <t>87510-63550</t>
  </si>
  <si>
    <t>87510-63551</t>
  </si>
  <si>
    <t>87510-63552</t>
  </si>
  <si>
    <t>87510-63553</t>
  </si>
  <si>
    <t>87510-63554</t>
  </si>
  <si>
    <t>87510-63555</t>
  </si>
  <si>
    <t>87510-63556</t>
  </si>
  <si>
    <t>87510-63557</t>
  </si>
  <si>
    <t>87510-63558</t>
  </si>
  <si>
    <t>87510-63559</t>
  </si>
  <si>
    <t>87510-63560</t>
  </si>
  <si>
    <t>87510-63561</t>
  </si>
  <si>
    <t>87510-63562</t>
  </si>
  <si>
    <t>87510-63563</t>
  </si>
  <si>
    <t>87510-63564</t>
  </si>
  <si>
    <t>87510-63565</t>
  </si>
  <si>
    <t>87510-63566</t>
  </si>
  <si>
    <t>87510-63567</t>
  </si>
  <si>
    <t>87510-63568</t>
  </si>
  <si>
    <t>KPI-2</t>
  </si>
  <si>
    <t>Соотношение поставок доставленных в течение целевого срока от даты заявки до даты приема груза у отправителя</t>
  </si>
  <si>
    <t>Pre-alert- Pick-up</t>
  </si>
  <si>
    <t>Кол-во грузов, доставленных в срок</t>
  </si>
  <si>
    <t>Январь</t>
  </si>
  <si>
    <t>Февраль</t>
  </si>
  <si>
    <t>Март</t>
  </si>
  <si>
    <t>Апрель</t>
  </si>
  <si>
    <t>KPI 2 Pick-up-Arrival</t>
  </si>
  <si>
    <t>Май</t>
  </si>
  <si>
    <t>Июнь</t>
  </si>
  <si>
    <t>Июль</t>
  </si>
  <si>
    <t>Август</t>
  </si>
  <si>
    <t>Сентябрь</t>
  </si>
  <si>
    <t>Ноябрь</t>
  </si>
  <si>
    <t>Декабрь</t>
  </si>
  <si>
    <t>Период  01.01.2023 - 31.12.2023</t>
  </si>
  <si>
    <t>Армодрейн ООО</t>
  </si>
  <si>
    <t>PEK</t>
  </si>
  <si>
    <t xml:space="preserve">ООО Галеон </t>
  </si>
  <si>
    <t>MM_200423</t>
  </si>
  <si>
    <t>MM_200424</t>
  </si>
  <si>
    <t>MM_200425</t>
  </si>
  <si>
    <t>MM_200426</t>
  </si>
  <si>
    <t>MM_200427</t>
  </si>
  <si>
    <t>MM_200428</t>
  </si>
  <si>
    <t>MM_200429</t>
  </si>
  <si>
    <t>MM_200430</t>
  </si>
  <si>
    <t>MM_200431</t>
  </si>
  <si>
    <t>MM_200432</t>
  </si>
  <si>
    <t>MM_200433</t>
  </si>
  <si>
    <t>MM_200434</t>
  </si>
  <si>
    <t>MM_200435</t>
  </si>
  <si>
    <t>MM_200436</t>
  </si>
  <si>
    <t>MM_200437</t>
  </si>
  <si>
    <t>MM_200438</t>
  </si>
  <si>
    <t>MM_200439</t>
  </si>
  <si>
    <t>MM_200440</t>
  </si>
  <si>
    <t>MM_200441</t>
  </si>
  <si>
    <t>MM_200442</t>
  </si>
  <si>
    <t>MM_200443</t>
  </si>
  <si>
    <t>MM_200444</t>
  </si>
  <si>
    <t>MM_200445</t>
  </si>
  <si>
    <t>MM_200446</t>
  </si>
  <si>
    <t>MM_200447</t>
  </si>
  <si>
    <t>MM_200448</t>
  </si>
  <si>
    <t>MM_200449</t>
  </si>
  <si>
    <t>MM_200450</t>
  </si>
  <si>
    <t>MM_200451</t>
  </si>
  <si>
    <t>MM_200452</t>
  </si>
  <si>
    <t>MM_200453</t>
  </si>
  <si>
    <t>MM_200454</t>
  </si>
  <si>
    <t>MM_200455</t>
  </si>
  <si>
    <t>MM_200456</t>
  </si>
  <si>
    <t>MM_200457</t>
  </si>
  <si>
    <t>MM_200458</t>
  </si>
  <si>
    <t>MM_200459</t>
  </si>
  <si>
    <t>MM_200460</t>
  </si>
  <si>
    <t>MM_200461</t>
  </si>
  <si>
    <t>MM_200462</t>
  </si>
  <si>
    <t>MM_200463</t>
  </si>
  <si>
    <t>MM_200464</t>
  </si>
  <si>
    <t>MM_200465</t>
  </si>
  <si>
    <t>MM_200466</t>
  </si>
  <si>
    <t>MM_200467</t>
  </si>
  <si>
    <t>MM_200468</t>
  </si>
  <si>
    <t>MM_200469</t>
  </si>
  <si>
    <t>MM_200470</t>
  </si>
  <si>
    <t>MM_200471</t>
  </si>
  <si>
    <t>MM_200472</t>
  </si>
  <si>
    <t>MM_200473</t>
  </si>
  <si>
    <t>MM_200474</t>
  </si>
  <si>
    <t>MM_200475</t>
  </si>
  <si>
    <t>MM_200476</t>
  </si>
  <si>
    <t>MM_200477</t>
  </si>
  <si>
    <t>MM_200478</t>
  </si>
  <si>
    <t>MM_200479</t>
  </si>
  <si>
    <t>MM_200480</t>
  </si>
  <si>
    <t xml:space="preserve"> TAS</t>
  </si>
  <si>
    <t>SVO</t>
  </si>
  <si>
    <t>999-99494065</t>
  </si>
  <si>
    <t>880-36685762</t>
  </si>
  <si>
    <t>880-74278503</t>
  </si>
  <si>
    <t>999-36685810</t>
  </si>
  <si>
    <t>880-36685821</t>
  </si>
  <si>
    <t>999-15160316</t>
  </si>
  <si>
    <t>880-36685784</t>
  </si>
  <si>
    <t>999-42394376</t>
  </si>
  <si>
    <t>880-36685843</t>
  </si>
  <si>
    <t>999-36685880</t>
  </si>
  <si>
    <t>880-42397762</t>
  </si>
  <si>
    <t>880-42397784</t>
  </si>
  <si>
    <t>880-42399081</t>
  </si>
  <si>
    <t>880-79614931</t>
  </si>
  <si>
    <t>880-79614673</t>
  </si>
  <si>
    <t>880-43294484</t>
  </si>
  <si>
    <t>880-43295626</t>
  </si>
  <si>
    <t>880-43295943</t>
  </si>
  <si>
    <t>880-43297015</t>
  </si>
  <si>
    <t>880-43298146</t>
  </si>
  <si>
    <t>880-43298802</t>
  </si>
  <si>
    <t>880-43299686</t>
  </si>
  <si>
    <t>880-43300633</t>
  </si>
  <si>
    <t>880-43301930</t>
  </si>
  <si>
    <t>880-43302652</t>
  </si>
  <si>
    <t>880-43303503</t>
  </si>
  <si>
    <t>880-79615233</t>
  </si>
  <si>
    <t>880-45295880</t>
  </si>
  <si>
    <t>880-45296650</t>
  </si>
  <si>
    <t>880-45297593</t>
  </si>
  <si>
    <t>999-59165724</t>
  </si>
  <si>
    <t>880-45298621</t>
  </si>
  <si>
    <t>880-74059016</t>
  </si>
  <si>
    <t>999-59165842</t>
  </si>
  <si>
    <t>880-45299553</t>
  </si>
  <si>
    <t>880-45302106</t>
  </si>
  <si>
    <t>880-45304604</t>
  </si>
  <si>
    <t>880-83686691</t>
  </si>
  <si>
    <t>880-83689395</t>
  </si>
  <si>
    <t>880-83691075</t>
  </si>
  <si>
    <t>880-36804655</t>
  </si>
  <si>
    <t>880-45300426</t>
  </si>
  <si>
    <t>880-45301093</t>
  </si>
  <si>
    <t>880-45302585</t>
  </si>
  <si>
    <t>880-45303403</t>
  </si>
  <si>
    <t>880-43303400</t>
  </si>
  <si>
    <t>999-58807976</t>
  </si>
  <si>
    <t>880-83687785</t>
  </si>
  <si>
    <t>880-83688452</t>
  </si>
  <si>
    <t>880-83690121</t>
  </si>
  <si>
    <t>880-83692173</t>
  </si>
  <si>
    <t>880-83693890</t>
  </si>
  <si>
    <t>999-58808444</t>
  </si>
  <si>
    <t>880-83692910</t>
  </si>
  <si>
    <t>880-83694586</t>
  </si>
  <si>
    <t>880-83695496</t>
  </si>
  <si>
    <t>880-36806372</t>
  </si>
  <si>
    <t>999-36805510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</si>
</sst>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&quot;%&quot;"/>
    <numFmt numFmtId="165" formatCode="0.0"/>
    <numFmt numFmtId="166" formatCode="0&quot; %&quot;"/>
  </numFmts>
  <fonts count="7" x14ac:knownFonts="1">
    <font>
      <sz val="8"/>
      <color rgb="FF000000"/>
      <name val="Arial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2"/>
      <color rgb="FF0000FF"/>
      <name val="Arial"/>
      <family val="2"/>
      <charset val="204"/>
    </font>
    <font>
      <sz val="12"/>
      <name val="Arial"/>
      <family val="2"/>
      <charset val="204"/>
    </font>
    <font>
      <sz val="8"/>
      <name val="Tahoma"/>
      <family val="2"/>
      <charset val="204"/>
    </font>
    <font>
      <b/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1155CC"/>
        <bgColor rgb="FF1155CC"/>
      </patternFill>
    </fill>
    <fill>
      <patternFill patternType="solid">
        <fgColor rgb="FFA4C2F4"/>
        <bgColor rgb="FFA4C2F4"/>
      </patternFill>
    </fill>
    <fill>
      <patternFill patternType="solid">
        <fgColor rgb="FFFF0000"/>
        <bgColor rgb="FFFF0000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rgb="FFFFCC00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 applyFont="1" applyAlignment="1"/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3" xfId="0" applyFont="1" applyBorder="1" applyAlignment="1">
      <alignment horizontal="left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" fontId="1" fillId="4" borderId="4" xfId="0" applyNumberFormat="1" applyFont="1" applyFill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1" fontId="1" fillId="0" borderId="4" xfId="0" applyNumberFormat="1" applyFont="1" applyFill="1" applyBorder="1" applyAlignment="1">
      <alignment horizontal="center" vertical="center" wrapText="1"/>
    </xf>
    <xf numFmtId="1" fontId="1" fillId="5" borderId="4" xfId="0" applyNumberFormat="1" applyFont="1" applyFill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166" fontId="1" fillId="0" borderId="5" xfId="0" applyNumberFormat="1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22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0" xfId="0" applyFont="1" applyAlignment="1"/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0"/>
  <sheetViews>
    <sheetView tabSelected="1" zoomScale="85" zoomScaleNormal="85" workbookViewId="0">
      <selection activeCell="G73" sqref="G73"/>
    </sheetView>
  </sheetViews>
  <sheetFormatPr defaultColWidth="16.83203125" defaultRowHeight="15" customHeight="1" x14ac:dyDescent="0.2"/>
  <cols>
    <col min="1" max="1" width="8.6640625" customWidth="1"/>
    <col min="2" max="3" width="21.6640625" customWidth="1"/>
    <col min="4" max="4" width="17.83203125" customWidth="1"/>
    <col min="5" max="6" width="14.6640625" customWidth="1"/>
    <col min="7" max="7" width="20.5" customWidth="1"/>
    <col min="8" max="10" width="14.6640625" customWidth="1"/>
    <col min="11" max="14" width="17" customWidth="1"/>
    <col min="15" max="16" width="17.83203125" customWidth="1"/>
    <col min="17" max="17" width="29.1640625" customWidth="1"/>
    <col min="18" max="18" width="20.33203125" customWidth="1"/>
    <col min="19" max="19" width="25" customWidth="1"/>
  </cols>
  <sheetData>
    <row r="1" spans="1:19" ht="11.2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19.5" customHeight="1" x14ac:dyDescent="0.25">
      <c r="A2" s="31" t="s">
        <v>1</v>
      </c>
      <c r="B2" s="29"/>
      <c r="C2" s="29"/>
      <c r="D2" s="29"/>
      <c r="E2" s="29"/>
      <c r="F2" s="3" t="s">
        <v>124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ht="11.2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1.25" customHeight="1" x14ac:dyDescent="0.2">
      <c r="A4" s="28" t="s">
        <v>123</v>
      </c>
      <c r="B4" s="29"/>
      <c r="C4" s="29"/>
      <c r="D4" s="29"/>
      <c r="E4" s="29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ht="11.25" customHeight="1" x14ac:dyDescent="0.2">
      <c r="A5" s="28" t="s">
        <v>13</v>
      </c>
      <c r="B5" s="29"/>
      <c r="C5" s="29"/>
      <c r="D5" s="29"/>
      <c r="E5" s="29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1.2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29.25" customHeight="1" x14ac:dyDescent="0.2">
      <c r="A7" s="7" t="s">
        <v>14</v>
      </c>
      <c r="B7" s="7" t="s">
        <v>15</v>
      </c>
      <c r="C7" s="7" t="s">
        <v>16</v>
      </c>
      <c r="D7" s="7" t="s">
        <v>17</v>
      </c>
      <c r="E7" s="8" t="s">
        <v>18</v>
      </c>
      <c r="F7" s="9" t="s">
        <v>19</v>
      </c>
      <c r="G7" s="8" t="s">
        <v>20</v>
      </c>
      <c r="H7" s="10" t="s">
        <v>21</v>
      </c>
      <c r="I7" s="10" t="s">
        <v>22</v>
      </c>
      <c r="J7" s="10" t="s">
        <v>23</v>
      </c>
      <c r="K7" s="10" t="s">
        <v>24</v>
      </c>
      <c r="L7" s="10" t="s">
        <v>25</v>
      </c>
      <c r="M7" s="10" t="s">
        <v>26</v>
      </c>
      <c r="N7" s="10" t="s">
        <v>27</v>
      </c>
      <c r="O7" s="7" t="s">
        <v>28</v>
      </c>
      <c r="P7" s="7" t="s">
        <v>29</v>
      </c>
      <c r="Q7" s="10" t="s">
        <v>30</v>
      </c>
      <c r="R7" s="10" t="s">
        <v>31</v>
      </c>
      <c r="S7" s="10" t="s">
        <v>32</v>
      </c>
    </row>
    <row r="8" spans="1:19" ht="50.25" customHeight="1" x14ac:dyDescent="0.2">
      <c r="A8" s="11" t="s">
        <v>14</v>
      </c>
      <c r="B8" s="12" t="s">
        <v>33</v>
      </c>
      <c r="C8" s="11" t="s">
        <v>34</v>
      </c>
      <c r="D8" s="12" t="s">
        <v>35</v>
      </c>
      <c r="E8" s="11" t="s">
        <v>36</v>
      </c>
      <c r="F8" s="11" t="s">
        <v>37</v>
      </c>
      <c r="G8" s="12" t="s">
        <v>38</v>
      </c>
      <c r="H8" s="11" t="s">
        <v>39</v>
      </c>
      <c r="I8" s="12" t="s">
        <v>40</v>
      </c>
      <c r="J8" s="12" t="s">
        <v>41</v>
      </c>
      <c r="K8" s="12" t="s">
        <v>42</v>
      </c>
      <c r="L8" s="11" t="s">
        <v>43</v>
      </c>
      <c r="M8" s="12" t="s">
        <v>44</v>
      </c>
      <c r="N8" s="12" t="s">
        <v>45</v>
      </c>
      <c r="O8" s="11" t="s">
        <v>28</v>
      </c>
      <c r="P8" s="12" t="s">
        <v>115</v>
      </c>
      <c r="Q8" s="12" t="s">
        <v>46</v>
      </c>
      <c r="R8" s="12" t="s">
        <v>47</v>
      </c>
      <c r="S8" s="12" t="s">
        <v>48</v>
      </c>
    </row>
    <row r="9" spans="1:19" ht="39.75" customHeight="1" x14ac:dyDescent="0.2">
      <c r="A9" s="13">
        <v>1</v>
      </c>
      <c r="B9" s="14" t="s">
        <v>126</v>
      </c>
      <c r="C9" s="14" t="s">
        <v>127</v>
      </c>
      <c r="D9" s="14" t="s">
        <v>91</v>
      </c>
      <c r="E9" s="15" t="s">
        <v>185</v>
      </c>
      <c r="F9" s="15" t="s">
        <v>186</v>
      </c>
      <c r="G9" s="14" t="s">
        <v>187</v>
      </c>
      <c r="H9" s="13">
        <v>1</v>
      </c>
      <c r="I9" s="17">
        <v>2.5</v>
      </c>
      <c r="J9" s="17">
        <v>2.5</v>
      </c>
      <c r="K9" s="22">
        <v>45280</v>
      </c>
      <c r="L9" s="27">
        <v>45292</v>
      </c>
      <c r="M9" s="22">
        <v>45292</v>
      </c>
      <c r="N9" s="27">
        <v>45295.472222222219</v>
      </c>
      <c r="O9" s="16">
        <f t="shared" ref="O9:O40" si="0">L9-K9</f>
        <v>12</v>
      </c>
      <c r="P9" s="20">
        <f t="shared" ref="P9:P40" si="1">N9-L9</f>
        <v>3.4722222222189885</v>
      </c>
      <c r="Q9" s="15"/>
      <c r="R9" s="15"/>
      <c r="S9" s="15"/>
    </row>
    <row r="10" spans="1:19" ht="39.75" customHeight="1" x14ac:dyDescent="0.2">
      <c r="A10" s="13">
        <v>2</v>
      </c>
      <c r="B10" s="15" t="s">
        <v>126</v>
      </c>
      <c r="C10" s="15" t="s">
        <v>128</v>
      </c>
      <c r="D10" s="14" t="s">
        <v>51</v>
      </c>
      <c r="E10" s="15" t="s">
        <v>125</v>
      </c>
      <c r="F10" s="15" t="s">
        <v>186</v>
      </c>
      <c r="G10" s="14" t="s">
        <v>188</v>
      </c>
      <c r="H10" s="13">
        <v>1</v>
      </c>
      <c r="I10" s="13">
        <v>63</v>
      </c>
      <c r="J10" s="13">
        <v>63</v>
      </c>
      <c r="K10" s="22">
        <v>44937</v>
      </c>
      <c r="L10" s="27">
        <v>44937</v>
      </c>
      <c r="M10" s="22">
        <v>44941</v>
      </c>
      <c r="N10" s="27">
        <v>44942.643055555556</v>
      </c>
      <c r="O10" s="20">
        <f t="shared" si="0"/>
        <v>0</v>
      </c>
      <c r="P10" s="16">
        <f t="shared" si="1"/>
        <v>5.6430555555562023</v>
      </c>
      <c r="Q10" s="15"/>
      <c r="R10" s="15"/>
      <c r="S10" s="15"/>
    </row>
    <row r="11" spans="1:19" ht="39.75" customHeight="1" x14ac:dyDescent="0.2">
      <c r="A11" s="13">
        <v>3</v>
      </c>
      <c r="B11" s="15" t="s">
        <v>126</v>
      </c>
      <c r="C11" s="15" t="s">
        <v>129</v>
      </c>
      <c r="D11" s="14" t="s">
        <v>61</v>
      </c>
      <c r="E11" s="15" t="s">
        <v>125</v>
      </c>
      <c r="F11" s="15" t="s">
        <v>186</v>
      </c>
      <c r="G11" s="14" t="s">
        <v>189</v>
      </c>
      <c r="H11" s="13">
        <v>1</v>
      </c>
      <c r="I11" s="13">
        <v>64</v>
      </c>
      <c r="J11" s="13">
        <v>64</v>
      </c>
      <c r="K11" s="22">
        <v>44944</v>
      </c>
      <c r="L11" s="27">
        <v>44944</v>
      </c>
      <c r="M11" s="22">
        <v>44945</v>
      </c>
      <c r="N11" s="27">
        <v>44945.917361111111</v>
      </c>
      <c r="O11" s="20">
        <f t="shared" si="0"/>
        <v>0</v>
      </c>
      <c r="P11" s="20">
        <f t="shared" si="1"/>
        <v>1.9173611111109494</v>
      </c>
      <c r="Q11" s="15"/>
      <c r="R11" s="15"/>
      <c r="S11" s="15"/>
    </row>
    <row r="12" spans="1:19" ht="39.75" customHeight="1" x14ac:dyDescent="0.2">
      <c r="A12" s="13">
        <v>4</v>
      </c>
      <c r="B12" s="15" t="s">
        <v>126</v>
      </c>
      <c r="C12" s="15" t="s">
        <v>130</v>
      </c>
      <c r="D12" s="14" t="s">
        <v>62</v>
      </c>
      <c r="E12" s="15" t="s">
        <v>125</v>
      </c>
      <c r="F12" s="15" t="s">
        <v>186</v>
      </c>
      <c r="G12" s="14" t="s">
        <v>190</v>
      </c>
      <c r="H12" s="13">
        <v>2</v>
      </c>
      <c r="I12" s="17">
        <v>19.5</v>
      </c>
      <c r="J12" s="13">
        <v>20</v>
      </c>
      <c r="K12" s="22">
        <v>44957</v>
      </c>
      <c r="L12" s="27">
        <v>44959</v>
      </c>
      <c r="M12" s="22">
        <v>44966</v>
      </c>
      <c r="N12" s="27">
        <v>44968.648611111108</v>
      </c>
      <c r="O12" s="16">
        <f t="shared" si="0"/>
        <v>2</v>
      </c>
      <c r="P12" s="16">
        <f t="shared" si="1"/>
        <v>9.648611111108039</v>
      </c>
      <c r="Q12" s="15"/>
      <c r="R12" s="15"/>
      <c r="S12" s="15"/>
    </row>
    <row r="13" spans="1:19" ht="39.75" customHeight="1" x14ac:dyDescent="0.2">
      <c r="A13" s="13">
        <v>5</v>
      </c>
      <c r="B13" s="15" t="s">
        <v>126</v>
      </c>
      <c r="C13" s="15" t="s">
        <v>131</v>
      </c>
      <c r="D13" s="14" t="s">
        <v>57</v>
      </c>
      <c r="E13" s="15" t="s">
        <v>125</v>
      </c>
      <c r="F13" s="15" t="s">
        <v>186</v>
      </c>
      <c r="G13" s="14" t="s">
        <v>191</v>
      </c>
      <c r="H13" s="13">
        <v>1</v>
      </c>
      <c r="I13" s="13">
        <v>56</v>
      </c>
      <c r="J13" s="13">
        <v>58</v>
      </c>
      <c r="K13" s="22">
        <v>44963</v>
      </c>
      <c r="L13" s="27">
        <v>44963</v>
      </c>
      <c r="M13" s="22">
        <v>44966</v>
      </c>
      <c r="N13" s="27">
        <v>44968.648611111108</v>
      </c>
      <c r="O13" s="20">
        <f t="shared" si="0"/>
        <v>0</v>
      </c>
      <c r="P13" s="16">
        <f t="shared" si="1"/>
        <v>5.648611111108039</v>
      </c>
      <c r="Q13" s="15"/>
      <c r="R13" s="15"/>
      <c r="S13" s="15"/>
    </row>
    <row r="14" spans="1:19" ht="39.75" customHeight="1" x14ac:dyDescent="0.2">
      <c r="A14" s="13">
        <v>6</v>
      </c>
      <c r="B14" s="15" t="s">
        <v>126</v>
      </c>
      <c r="C14" s="15" t="s">
        <v>132</v>
      </c>
      <c r="D14" s="14" t="s">
        <v>52</v>
      </c>
      <c r="E14" s="15" t="s">
        <v>125</v>
      </c>
      <c r="F14" s="15" t="s">
        <v>186</v>
      </c>
      <c r="G14" s="14" t="s">
        <v>192</v>
      </c>
      <c r="H14" s="13">
        <v>1</v>
      </c>
      <c r="I14" s="13">
        <v>49</v>
      </c>
      <c r="J14" s="17">
        <v>43.5</v>
      </c>
      <c r="K14" s="22">
        <v>44964</v>
      </c>
      <c r="L14" s="27">
        <v>44965</v>
      </c>
      <c r="M14" s="22">
        <v>44967</v>
      </c>
      <c r="N14" s="27">
        <v>44970</v>
      </c>
      <c r="O14" s="16">
        <f t="shared" si="0"/>
        <v>1</v>
      </c>
      <c r="P14" s="16">
        <f t="shared" si="1"/>
        <v>5</v>
      </c>
      <c r="Q14" s="15"/>
      <c r="R14" s="15"/>
      <c r="S14" s="15"/>
    </row>
    <row r="15" spans="1:19" ht="39.75" customHeight="1" x14ac:dyDescent="0.2">
      <c r="A15" s="13">
        <v>7</v>
      </c>
      <c r="B15" s="15" t="s">
        <v>126</v>
      </c>
      <c r="C15" s="15" t="s">
        <v>133</v>
      </c>
      <c r="D15" s="14" t="s">
        <v>49</v>
      </c>
      <c r="E15" s="15" t="s">
        <v>125</v>
      </c>
      <c r="F15" s="15" t="s">
        <v>186</v>
      </c>
      <c r="G15" s="14" t="s">
        <v>193</v>
      </c>
      <c r="H15" s="13">
        <v>1</v>
      </c>
      <c r="I15" s="13">
        <v>67</v>
      </c>
      <c r="J15" s="13">
        <v>67</v>
      </c>
      <c r="K15" s="22">
        <v>44951</v>
      </c>
      <c r="L15" s="27">
        <v>44951</v>
      </c>
      <c r="M15" s="22">
        <v>44956</v>
      </c>
      <c r="N15" s="27">
        <v>44971.72152777778</v>
      </c>
      <c r="O15" s="20">
        <f t="shared" si="0"/>
        <v>0</v>
      </c>
      <c r="P15" s="16">
        <f t="shared" si="1"/>
        <v>20.721527777779556</v>
      </c>
      <c r="Q15" s="15"/>
      <c r="R15" s="15"/>
      <c r="S15" s="15"/>
    </row>
    <row r="16" spans="1:19" ht="39.75" customHeight="1" x14ac:dyDescent="0.2">
      <c r="A16" s="13">
        <v>8</v>
      </c>
      <c r="B16" s="15" t="s">
        <v>126</v>
      </c>
      <c r="C16" s="15" t="s">
        <v>134</v>
      </c>
      <c r="D16" s="14" t="s">
        <v>50</v>
      </c>
      <c r="E16" s="15" t="s">
        <v>125</v>
      </c>
      <c r="F16" s="15" t="s">
        <v>186</v>
      </c>
      <c r="G16" s="14" t="s">
        <v>194</v>
      </c>
      <c r="H16" s="13">
        <v>1</v>
      </c>
      <c r="I16" s="13">
        <v>29</v>
      </c>
      <c r="J16" s="13">
        <v>16</v>
      </c>
      <c r="K16" s="22">
        <v>44972</v>
      </c>
      <c r="L16" s="27">
        <v>44972</v>
      </c>
      <c r="M16" s="22">
        <v>44973</v>
      </c>
      <c r="N16" s="27">
        <v>44974</v>
      </c>
      <c r="O16" s="20">
        <f t="shared" si="0"/>
        <v>0</v>
      </c>
      <c r="P16" s="20">
        <f t="shared" si="1"/>
        <v>2</v>
      </c>
      <c r="Q16" s="15"/>
      <c r="R16" s="15"/>
      <c r="S16" s="15"/>
    </row>
    <row r="17" spans="1:19" ht="39.75" customHeight="1" x14ac:dyDescent="0.2">
      <c r="A17" s="13">
        <v>9</v>
      </c>
      <c r="B17" s="15" t="s">
        <v>126</v>
      </c>
      <c r="C17" s="15" t="s">
        <v>135</v>
      </c>
      <c r="D17" s="14" t="s">
        <v>67</v>
      </c>
      <c r="E17" s="15" t="s">
        <v>125</v>
      </c>
      <c r="F17" s="15" t="s">
        <v>186</v>
      </c>
      <c r="G17" s="14" t="s">
        <v>195</v>
      </c>
      <c r="H17" s="13">
        <v>1</v>
      </c>
      <c r="I17" s="13">
        <v>60</v>
      </c>
      <c r="J17" s="13">
        <v>1</v>
      </c>
      <c r="K17" s="22">
        <v>44978</v>
      </c>
      <c r="L17" s="27">
        <v>44979</v>
      </c>
      <c r="M17" s="22">
        <v>44983</v>
      </c>
      <c r="N17" s="27">
        <v>44990.400000000001</v>
      </c>
      <c r="O17" s="20">
        <f t="shared" si="0"/>
        <v>1</v>
      </c>
      <c r="P17" s="16">
        <f t="shared" si="1"/>
        <v>11.400000000001455</v>
      </c>
      <c r="Q17" s="15"/>
      <c r="R17" s="15"/>
      <c r="S17" s="15"/>
    </row>
    <row r="18" spans="1:19" ht="39.75" customHeight="1" x14ac:dyDescent="0.2">
      <c r="A18" s="13">
        <v>10</v>
      </c>
      <c r="B18" s="15" t="s">
        <v>126</v>
      </c>
      <c r="C18" s="15" t="s">
        <v>136</v>
      </c>
      <c r="D18" s="14" t="s">
        <v>53</v>
      </c>
      <c r="E18" s="15" t="s">
        <v>125</v>
      </c>
      <c r="F18" s="15" t="s">
        <v>186</v>
      </c>
      <c r="G18" s="14" t="s">
        <v>196</v>
      </c>
      <c r="H18" s="13">
        <v>1</v>
      </c>
      <c r="I18" s="13">
        <v>110</v>
      </c>
      <c r="J18" s="13">
        <v>58</v>
      </c>
      <c r="K18" s="22">
        <v>44986</v>
      </c>
      <c r="L18" s="27">
        <v>44986</v>
      </c>
      <c r="M18" s="22">
        <v>44990</v>
      </c>
      <c r="N18" s="27">
        <v>44992</v>
      </c>
      <c r="O18" s="20">
        <f t="shared" si="0"/>
        <v>0</v>
      </c>
      <c r="P18" s="16">
        <f t="shared" si="1"/>
        <v>6</v>
      </c>
      <c r="Q18" s="15"/>
      <c r="R18" s="15"/>
      <c r="S18" s="15"/>
    </row>
    <row r="19" spans="1:19" ht="39.75" customHeight="1" x14ac:dyDescent="0.2">
      <c r="A19" s="13">
        <v>11</v>
      </c>
      <c r="B19" s="15" t="s">
        <v>126</v>
      </c>
      <c r="C19" s="15" t="s">
        <v>137</v>
      </c>
      <c r="D19" s="14" t="s">
        <v>58</v>
      </c>
      <c r="E19" s="15" t="s">
        <v>125</v>
      </c>
      <c r="F19" s="15" t="s">
        <v>186</v>
      </c>
      <c r="G19" s="14" t="s">
        <v>197</v>
      </c>
      <c r="H19" s="13">
        <v>1</v>
      </c>
      <c r="I19" s="13">
        <v>58</v>
      </c>
      <c r="J19" s="13">
        <v>1</v>
      </c>
      <c r="K19" s="22">
        <v>45000</v>
      </c>
      <c r="L19" s="27">
        <v>45000</v>
      </c>
      <c r="M19" s="22">
        <v>45001</v>
      </c>
      <c r="N19" s="27">
        <v>45001</v>
      </c>
      <c r="O19" s="20">
        <f t="shared" si="0"/>
        <v>0</v>
      </c>
      <c r="P19" s="20">
        <f t="shared" si="1"/>
        <v>1</v>
      </c>
      <c r="Q19" s="15"/>
      <c r="R19" s="15"/>
      <c r="S19" s="15"/>
    </row>
    <row r="20" spans="1:19" ht="39.75" customHeight="1" x14ac:dyDescent="0.2">
      <c r="A20" s="13">
        <v>12</v>
      </c>
      <c r="B20" s="15" t="s">
        <v>126</v>
      </c>
      <c r="C20" s="15" t="s">
        <v>138</v>
      </c>
      <c r="D20" s="14" t="s">
        <v>63</v>
      </c>
      <c r="E20" s="15" t="s">
        <v>125</v>
      </c>
      <c r="F20" s="15" t="s">
        <v>186</v>
      </c>
      <c r="G20" s="14" t="s">
        <v>198</v>
      </c>
      <c r="H20" s="13">
        <v>1</v>
      </c>
      <c r="I20" s="13">
        <v>58</v>
      </c>
      <c r="J20" s="13">
        <v>53</v>
      </c>
      <c r="K20" s="22">
        <v>44998</v>
      </c>
      <c r="L20" s="27">
        <v>44998</v>
      </c>
      <c r="M20" s="22">
        <v>45001</v>
      </c>
      <c r="N20" s="27">
        <v>45001</v>
      </c>
      <c r="O20" s="20">
        <f t="shared" si="0"/>
        <v>0</v>
      </c>
      <c r="P20" s="20">
        <f t="shared" si="1"/>
        <v>3</v>
      </c>
      <c r="Q20" s="15"/>
      <c r="R20" s="15"/>
      <c r="S20" s="15"/>
    </row>
    <row r="21" spans="1:19" ht="39.75" customHeight="1" x14ac:dyDescent="0.2">
      <c r="A21" s="13">
        <v>13</v>
      </c>
      <c r="B21" s="15" t="s">
        <v>126</v>
      </c>
      <c r="C21" s="15" t="s">
        <v>139</v>
      </c>
      <c r="D21" s="14" t="s">
        <v>54</v>
      </c>
      <c r="E21" s="15" t="s">
        <v>125</v>
      </c>
      <c r="F21" s="15" t="s">
        <v>186</v>
      </c>
      <c r="G21" s="14" t="s">
        <v>199</v>
      </c>
      <c r="H21" s="13">
        <v>1</v>
      </c>
      <c r="I21" s="13">
        <v>105</v>
      </c>
      <c r="J21" s="13">
        <v>105</v>
      </c>
      <c r="K21" s="22">
        <v>45006</v>
      </c>
      <c r="L21" s="27">
        <v>45008</v>
      </c>
      <c r="M21" s="22">
        <v>45010</v>
      </c>
      <c r="N21" s="27">
        <v>45010.757638888892</v>
      </c>
      <c r="O21" s="16">
        <f t="shared" si="0"/>
        <v>2</v>
      </c>
      <c r="P21" s="20">
        <f t="shared" si="1"/>
        <v>2.757638888891961</v>
      </c>
      <c r="Q21" s="15"/>
      <c r="R21" s="15"/>
      <c r="S21" s="15"/>
    </row>
    <row r="22" spans="1:19" ht="39.75" customHeight="1" x14ac:dyDescent="0.2">
      <c r="A22" s="13">
        <v>14</v>
      </c>
      <c r="B22" s="15" t="s">
        <v>126</v>
      </c>
      <c r="C22" s="15" t="s">
        <v>140</v>
      </c>
      <c r="D22" s="14" t="s">
        <v>68</v>
      </c>
      <c r="E22" s="15" t="s">
        <v>125</v>
      </c>
      <c r="F22" s="15" t="s">
        <v>186</v>
      </c>
      <c r="G22" s="14" t="s">
        <v>200</v>
      </c>
      <c r="H22" s="13">
        <v>1</v>
      </c>
      <c r="I22" s="13">
        <v>88</v>
      </c>
      <c r="J22" s="13">
        <v>1</v>
      </c>
      <c r="K22" s="22">
        <v>45014</v>
      </c>
      <c r="L22" s="27">
        <v>45014</v>
      </c>
      <c r="M22" s="22">
        <v>45020</v>
      </c>
      <c r="N22" s="27">
        <v>45021.960416666669</v>
      </c>
      <c r="O22" s="20">
        <f t="shared" si="0"/>
        <v>0</v>
      </c>
      <c r="P22" s="16">
        <f t="shared" si="1"/>
        <v>7.9604166666686069</v>
      </c>
      <c r="Q22" s="15"/>
      <c r="R22" s="15"/>
      <c r="S22" s="15"/>
    </row>
    <row r="23" spans="1:19" ht="39.75" customHeight="1" x14ac:dyDescent="0.2">
      <c r="A23" s="13">
        <v>15</v>
      </c>
      <c r="B23" s="15" t="s">
        <v>126</v>
      </c>
      <c r="C23" s="15" t="s">
        <v>141</v>
      </c>
      <c r="D23" s="14" t="s">
        <v>55</v>
      </c>
      <c r="E23" s="15" t="s">
        <v>125</v>
      </c>
      <c r="F23" s="15" t="s">
        <v>186</v>
      </c>
      <c r="G23" s="14" t="s">
        <v>201</v>
      </c>
      <c r="H23" s="13">
        <v>1</v>
      </c>
      <c r="I23" s="13">
        <v>97</v>
      </c>
      <c r="J23" s="13">
        <v>97</v>
      </c>
      <c r="K23" s="22">
        <v>45021</v>
      </c>
      <c r="L23" s="27">
        <v>45021</v>
      </c>
      <c r="M23" s="22">
        <v>45021</v>
      </c>
      <c r="N23" s="27">
        <v>45022.944444444445</v>
      </c>
      <c r="O23" s="20">
        <f t="shared" si="0"/>
        <v>0</v>
      </c>
      <c r="P23" s="20">
        <f t="shared" si="1"/>
        <v>1.9444444444452529</v>
      </c>
      <c r="Q23" s="15"/>
      <c r="R23" s="15"/>
      <c r="S23" s="15"/>
    </row>
    <row r="24" spans="1:19" ht="39.75" customHeight="1" x14ac:dyDescent="0.2">
      <c r="A24" s="13">
        <v>16</v>
      </c>
      <c r="B24" s="15" t="s">
        <v>126</v>
      </c>
      <c r="C24" s="15" t="s">
        <v>142</v>
      </c>
      <c r="D24" s="14" t="s">
        <v>69</v>
      </c>
      <c r="E24" s="15" t="s">
        <v>125</v>
      </c>
      <c r="F24" s="15" t="s">
        <v>186</v>
      </c>
      <c r="G24" s="14" t="s">
        <v>202</v>
      </c>
      <c r="H24" s="13">
        <v>2</v>
      </c>
      <c r="I24" s="13">
        <v>189</v>
      </c>
      <c r="J24" s="13">
        <v>102</v>
      </c>
      <c r="K24" s="22">
        <v>45027</v>
      </c>
      <c r="L24" s="27">
        <v>45027</v>
      </c>
      <c r="M24" s="22">
        <v>45029</v>
      </c>
      <c r="N24" s="27">
        <v>45030.024305555555</v>
      </c>
      <c r="O24" s="20">
        <f t="shared" si="0"/>
        <v>0</v>
      </c>
      <c r="P24" s="20">
        <f t="shared" si="1"/>
        <v>3.0243055555547471</v>
      </c>
      <c r="Q24" s="15"/>
      <c r="R24" s="15"/>
      <c r="S24" s="15"/>
    </row>
    <row r="25" spans="1:19" ht="39.75" customHeight="1" x14ac:dyDescent="0.2">
      <c r="A25" s="13">
        <v>17</v>
      </c>
      <c r="B25" s="15" t="s">
        <v>126</v>
      </c>
      <c r="C25" s="15" t="s">
        <v>143</v>
      </c>
      <c r="D25" s="14" t="s">
        <v>59</v>
      </c>
      <c r="E25" s="15" t="s">
        <v>125</v>
      </c>
      <c r="F25" s="15" t="s">
        <v>186</v>
      </c>
      <c r="G25" s="14" t="s">
        <v>203</v>
      </c>
      <c r="H25" s="13">
        <v>1</v>
      </c>
      <c r="I25" s="13">
        <v>105</v>
      </c>
      <c r="J25" s="13">
        <v>58</v>
      </c>
      <c r="K25" s="22">
        <v>45035</v>
      </c>
      <c r="L25" s="27">
        <v>45035</v>
      </c>
      <c r="M25" s="22">
        <v>45035</v>
      </c>
      <c r="N25" s="27">
        <v>45036.84652777778</v>
      </c>
      <c r="O25" s="20">
        <f t="shared" si="0"/>
        <v>0</v>
      </c>
      <c r="P25" s="20">
        <f t="shared" si="1"/>
        <v>1.8465277777795563</v>
      </c>
      <c r="Q25" s="15"/>
      <c r="R25" s="15"/>
      <c r="S25" s="15"/>
    </row>
    <row r="26" spans="1:19" ht="39.75" customHeight="1" x14ac:dyDescent="0.2">
      <c r="A26" s="13">
        <v>18</v>
      </c>
      <c r="B26" s="15" t="s">
        <v>126</v>
      </c>
      <c r="C26" s="15" t="s">
        <v>144</v>
      </c>
      <c r="D26" s="14" t="s">
        <v>56</v>
      </c>
      <c r="E26" s="15" t="s">
        <v>125</v>
      </c>
      <c r="F26" s="15" t="s">
        <v>186</v>
      </c>
      <c r="G26" s="14" t="s">
        <v>204</v>
      </c>
      <c r="H26" s="13">
        <v>10</v>
      </c>
      <c r="I26" s="13">
        <v>176</v>
      </c>
      <c r="J26" s="13">
        <v>150</v>
      </c>
      <c r="K26" s="22">
        <v>45033</v>
      </c>
      <c r="L26" s="27">
        <v>45036</v>
      </c>
      <c r="M26" s="22">
        <v>45045</v>
      </c>
      <c r="N26" s="27">
        <v>45045.955555555556</v>
      </c>
      <c r="O26" s="16">
        <f t="shared" si="0"/>
        <v>3</v>
      </c>
      <c r="P26" s="16">
        <f t="shared" si="1"/>
        <v>9.9555555555562023</v>
      </c>
      <c r="Q26" s="15"/>
      <c r="R26" s="15"/>
      <c r="S26" s="15"/>
    </row>
    <row r="27" spans="1:19" ht="39.75" customHeight="1" x14ac:dyDescent="0.2">
      <c r="A27" s="13">
        <v>19</v>
      </c>
      <c r="B27" s="15" t="s">
        <v>126</v>
      </c>
      <c r="C27" s="15" t="s">
        <v>145</v>
      </c>
      <c r="D27" s="14" t="s">
        <v>64</v>
      </c>
      <c r="E27" s="15" t="s">
        <v>125</v>
      </c>
      <c r="F27" s="15" t="s">
        <v>186</v>
      </c>
      <c r="G27" s="14" t="s">
        <v>205</v>
      </c>
      <c r="H27" s="13">
        <v>2</v>
      </c>
      <c r="I27" s="13">
        <v>109</v>
      </c>
      <c r="J27" s="13">
        <v>102</v>
      </c>
      <c r="K27" s="22">
        <v>45041</v>
      </c>
      <c r="L27" s="27">
        <v>45041</v>
      </c>
      <c r="M27" s="22">
        <v>45043</v>
      </c>
      <c r="N27" s="27">
        <v>45043.82708333333</v>
      </c>
      <c r="O27" s="20">
        <f t="shared" si="0"/>
        <v>0</v>
      </c>
      <c r="P27" s="20">
        <f t="shared" si="1"/>
        <v>2.8270833333299379</v>
      </c>
      <c r="Q27" s="15"/>
      <c r="R27" s="15"/>
      <c r="S27" s="15"/>
    </row>
    <row r="28" spans="1:19" ht="39.75" customHeight="1" x14ac:dyDescent="0.2">
      <c r="A28" s="13">
        <v>20</v>
      </c>
      <c r="B28" s="15" t="s">
        <v>126</v>
      </c>
      <c r="C28" s="15" t="s">
        <v>146</v>
      </c>
      <c r="D28" s="14" t="s">
        <v>75</v>
      </c>
      <c r="E28" s="15" t="s">
        <v>125</v>
      </c>
      <c r="F28" s="15" t="s">
        <v>186</v>
      </c>
      <c r="G28" s="14" t="s">
        <v>206</v>
      </c>
      <c r="H28" s="13">
        <v>1</v>
      </c>
      <c r="I28" s="13">
        <v>48</v>
      </c>
      <c r="J28" s="13">
        <v>48</v>
      </c>
      <c r="K28" s="22">
        <v>45049</v>
      </c>
      <c r="L28" s="27">
        <v>45049</v>
      </c>
      <c r="M28" s="22">
        <v>45051</v>
      </c>
      <c r="N28" s="27">
        <v>45054.722916666666</v>
      </c>
      <c r="O28" s="20">
        <f t="shared" si="0"/>
        <v>0</v>
      </c>
      <c r="P28" s="16">
        <f t="shared" si="1"/>
        <v>5.7229166666656965</v>
      </c>
      <c r="Q28" s="15"/>
      <c r="R28" s="15"/>
      <c r="S28" s="15"/>
    </row>
    <row r="29" spans="1:19" ht="39.75" customHeight="1" x14ac:dyDescent="0.2">
      <c r="A29" s="13">
        <v>21</v>
      </c>
      <c r="B29" s="15" t="s">
        <v>126</v>
      </c>
      <c r="C29" s="15" t="s">
        <v>147</v>
      </c>
      <c r="D29" s="14" t="s">
        <v>70</v>
      </c>
      <c r="E29" s="15" t="s">
        <v>125</v>
      </c>
      <c r="F29" s="15" t="s">
        <v>186</v>
      </c>
      <c r="G29" s="14" t="s">
        <v>207</v>
      </c>
      <c r="H29" s="13">
        <v>1</v>
      </c>
      <c r="I29" s="13">
        <v>21</v>
      </c>
      <c r="J29" s="13">
        <v>16</v>
      </c>
      <c r="K29" s="22">
        <v>45057</v>
      </c>
      <c r="L29" s="27">
        <v>45056</v>
      </c>
      <c r="M29" s="22">
        <v>45058</v>
      </c>
      <c r="N29" s="27">
        <v>45058.71875</v>
      </c>
      <c r="O29" s="20">
        <f t="shared" si="0"/>
        <v>-1</v>
      </c>
      <c r="P29" s="20">
        <f t="shared" si="1"/>
        <v>2.71875</v>
      </c>
      <c r="Q29" s="15"/>
      <c r="R29" s="15"/>
      <c r="S29" s="15"/>
    </row>
    <row r="30" spans="1:19" ht="39.75" customHeight="1" x14ac:dyDescent="0.2">
      <c r="A30" s="13">
        <v>22</v>
      </c>
      <c r="B30" s="15" t="s">
        <v>126</v>
      </c>
      <c r="C30" s="15" t="s">
        <v>148</v>
      </c>
      <c r="D30" s="14" t="s">
        <v>71</v>
      </c>
      <c r="E30" s="15" t="s">
        <v>125</v>
      </c>
      <c r="F30" s="15" t="s">
        <v>186</v>
      </c>
      <c r="G30" s="14" t="s">
        <v>208</v>
      </c>
      <c r="H30" s="13">
        <v>2</v>
      </c>
      <c r="I30" s="13">
        <v>90</v>
      </c>
      <c r="J30" s="13">
        <v>128</v>
      </c>
      <c r="K30" s="22">
        <v>45063</v>
      </c>
      <c r="L30" s="27">
        <v>45063</v>
      </c>
      <c r="M30" s="22">
        <v>45064</v>
      </c>
      <c r="N30" s="27">
        <v>45064.875</v>
      </c>
      <c r="O30" s="20">
        <f t="shared" si="0"/>
        <v>0</v>
      </c>
      <c r="P30" s="20">
        <f t="shared" si="1"/>
        <v>1.875</v>
      </c>
      <c r="Q30" s="15"/>
      <c r="R30" s="15"/>
      <c r="S30" s="15"/>
    </row>
    <row r="31" spans="1:19" ht="39.75" customHeight="1" x14ac:dyDescent="0.2">
      <c r="A31" s="13">
        <v>23</v>
      </c>
      <c r="B31" s="15" t="s">
        <v>126</v>
      </c>
      <c r="C31" s="15" t="s">
        <v>149</v>
      </c>
      <c r="D31" s="14" t="s">
        <v>65</v>
      </c>
      <c r="E31" s="15" t="s">
        <v>125</v>
      </c>
      <c r="F31" s="15" t="s">
        <v>186</v>
      </c>
      <c r="G31" s="14" t="s">
        <v>209</v>
      </c>
      <c r="H31" s="13">
        <v>1</v>
      </c>
      <c r="I31" s="13">
        <v>69</v>
      </c>
      <c r="J31" s="13">
        <v>58</v>
      </c>
      <c r="K31" s="22">
        <v>45069</v>
      </c>
      <c r="L31" s="27">
        <v>45069</v>
      </c>
      <c r="M31" s="22">
        <v>45071</v>
      </c>
      <c r="N31" s="27">
        <v>45071.849305555559</v>
      </c>
      <c r="O31" s="20">
        <f t="shared" si="0"/>
        <v>0</v>
      </c>
      <c r="P31" s="20">
        <f t="shared" si="1"/>
        <v>2.8493055555591127</v>
      </c>
      <c r="Q31" s="15"/>
      <c r="R31" s="15"/>
      <c r="S31" s="15"/>
    </row>
    <row r="32" spans="1:19" ht="39.75" customHeight="1" x14ac:dyDescent="0.2">
      <c r="A32" s="13">
        <v>24</v>
      </c>
      <c r="B32" s="15" t="s">
        <v>126</v>
      </c>
      <c r="C32" s="15" t="s">
        <v>150</v>
      </c>
      <c r="D32" s="14" t="s">
        <v>60</v>
      </c>
      <c r="E32" s="15" t="s">
        <v>125</v>
      </c>
      <c r="F32" s="15" t="s">
        <v>186</v>
      </c>
      <c r="G32" s="14" t="s">
        <v>210</v>
      </c>
      <c r="H32" s="13">
        <v>1</v>
      </c>
      <c r="I32" s="13">
        <v>41</v>
      </c>
      <c r="J32" s="13">
        <v>58</v>
      </c>
      <c r="K32" s="22">
        <v>45077</v>
      </c>
      <c r="L32" s="27">
        <v>45078</v>
      </c>
      <c r="M32" s="22">
        <v>45083</v>
      </c>
      <c r="N32" s="27">
        <v>45083.961111111108</v>
      </c>
      <c r="O32" s="20">
        <f t="shared" si="0"/>
        <v>1</v>
      </c>
      <c r="P32" s="16">
        <f t="shared" si="1"/>
        <v>5.961111111108039</v>
      </c>
      <c r="Q32" s="15"/>
      <c r="R32" s="15"/>
      <c r="S32" s="15"/>
    </row>
    <row r="33" spans="1:19" ht="39.75" customHeight="1" x14ac:dyDescent="0.2">
      <c r="A33" s="13">
        <v>25</v>
      </c>
      <c r="B33" s="15" t="s">
        <v>126</v>
      </c>
      <c r="C33" s="15" t="s">
        <v>151</v>
      </c>
      <c r="D33" s="14" t="s">
        <v>76</v>
      </c>
      <c r="E33" s="15" t="s">
        <v>125</v>
      </c>
      <c r="F33" s="15" t="s">
        <v>186</v>
      </c>
      <c r="G33" s="14" t="s">
        <v>211</v>
      </c>
      <c r="H33" s="13">
        <v>1</v>
      </c>
      <c r="I33" s="13">
        <v>57</v>
      </c>
      <c r="J33" s="13">
        <v>58</v>
      </c>
      <c r="K33" s="22">
        <v>45083</v>
      </c>
      <c r="L33" s="27">
        <v>45084</v>
      </c>
      <c r="M33" s="22">
        <v>45086</v>
      </c>
      <c r="N33" s="27">
        <v>45086.49722222222</v>
      </c>
      <c r="O33" s="20">
        <f t="shared" si="0"/>
        <v>1</v>
      </c>
      <c r="P33" s="20">
        <f t="shared" si="1"/>
        <v>2.4972222222204437</v>
      </c>
      <c r="Q33" s="15"/>
      <c r="R33" s="15"/>
      <c r="S33" s="15"/>
    </row>
    <row r="34" spans="1:19" ht="39.75" customHeight="1" x14ac:dyDescent="0.2">
      <c r="A34" s="13">
        <v>26</v>
      </c>
      <c r="B34" s="15" t="s">
        <v>126</v>
      </c>
      <c r="C34" s="15" t="s">
        <v>152</v>
      </c>
      <c r="D34" s="14" t="s">
        <v>66</v>
      </c>
      <c r="E34" s="15" t="s">
        <v>125</v>
      </c>
      <c r="F34" s="15" t="s">
        <v>186</v>
      </c>
      <c r="G34" s="14" t="s">
        <v>212</v>
      </c>
      <c r="H34" s="13">
        <v>1</v>
      </c>
      <c r="I34" s="13">
        <v>75</v>
      </c>
      <c r="J34" s="13">
        <v>75</v>
      </c>
      <c r="K34" s="22">
        <v>45091</v>
      </c>
      <c r="L34" s="27">
        <v>45091</v>
      </c>
      <c r="M34" s="22">
        <v>45093</v>
      </c>
      <c r="N34" s="27">
        <v>45093.478472222225</v>
      </c>
      <c r="O34" s="20">
        <f t="shared" si="0"/>
        <v>0</v>
      </c>
      <c r="P34" s="20">
        <f t="shared" si="1"/>
        <v>2.4784722222248092</v>
      </c>
      <c r="Q34" s="15"/>
      <c r="R34" s="15"/>
      <c r="S34" s="15"/>
    </row>
    <row r="35" spans="1:19" ht="39.75" customHeight="1" x14ac:dyDescent="0.2">
      <c r="A35" s="13">
        <v>27</v>
      </c>
      <c r="B35" s="15" t="s">
        <v>126</v>
      </c>
      <c r="C35" s="15" t="s">
        <v>153</v>
      </c>
      <c r="D35" s="14" t="s">
        <v>77</v>
      </c>
      <c r="E35" s="15" t="s">
        <v>125</v>
      </c>
      <c r="F35" s="15" t="s">
        <v>186</v>
      </c>
      <c r="G35" s="14" t="s">
        <v>213</v>
      </c>
      <c r="H35" s="13">
        <v>2</v>
      </c>
      <c r="I35" s="13">
        <v>178</v>
      </c>
      <c r="J35" s="13">
        <v>178</v>
      </c>
      <c r="K35" s="22">
        <v>45098</v>
      </c>
      <c r="L35" s="27">
        <v>45097</v>
      </c>
      <c r="M35" s="22">
        <v>45100</v>
      </c>
      <c r="N35" s="27">
        <v>45100.479861111111</v>
      </c>
      <c r="O35" s="20">
        <f t="shared" si="0"/>
        <v>-1</v>
      </c>
      <c r="P35" s="20">
        <f t="shared" si="1"/>
        <v>3.4798611111109494</v>
      </c>
      <c r="Q35" s="15"/>
      <c r="R35" s="15"/>
      <c r="S35" s="15"/>
    </row>
    <row r="36" spans="1:19" ht="39.75" customHeight="1" x14ac:dyDescent="0.2">
      <c r="A36" s="13">
        <v>28</v>
      </c>
      <c r="B36" s="15" t="s">
        <v>126</v>
      </c>
      <c r="C36" s="15" t="s">
        <v>154</v>
      </c>
      <c r="D36" s="14" t="s">
        <v>84</v>
      </c>
      <c r="E36" s="15" t="s">
        <v>125</v>
      </c>
      <c r="F36" s="15" t="s">
        <v>186</v>
      </c>
      <c r="G36" s="14" t="s">
        <v>214</v>
      </c>
      <c r="H36" s="13">
        <v>1</v>
      </c>
      <c r="I36" s="13">
        <v>27</v>
      </c>
      <c r="J36" s="13">
        <v>16</v>
      </c>
      <c r="K36" s="22">
        <v>45105</v>
      </c>
      <c r="L36" s="27">
        <v>45105</v>
      </c>
      <c r="M36" s="22">
        <v>45107</v>
      </c>
      <c r="N36" s="27">
        <v>45107.460416666669</v>
      </c>
      <c r="O36" s="20">
        <f t="shared" si="0"/>
        <v>0</v>
      </c>
      <c r="P36" s="20">
        <f t="shared" si="1"/>
        <v>2.4604166666686069</v>
      </c>
      <c r="Q36" s="15"/>
      <c r="R36" s="15"/>
      <c r="S36" s="15"/>
    </row>
    <row r="37" spans="1:19" ht="39.75" customHeight="1" x14ac:dyDescent="0.2">
      <c r="A37" s="13">
        <v>29</v>
      </c>
      <c r="B37" s="15" t="s">
        <v>126</v>
      </c>
      <c r="C37" s="15" t="s">
        <v>155</v>
      </c>
      <c r="D37" s="14" t="s">
        <v>92</v>
      </c>
      <c r="E37" s="15" t="s">
        <v>125</v>
      </c>
      <c r="F37" s="15" t="s">
        <v>186</v>
      </c>
      <c r="G37" s="14" t="s">
        <v>215</v>
      </c>
      <c r="H37" s="13">
        <v>1</v>
      </c>
      <c r="I37" s="13">
        <v>50</v>
      </c>
      <c r="J37" s="13">
        <v>58</v>
      </c>
      <c r="K37" s="22">
        <v>45111</v>
      </c>
      <c r="L37" s="27">
        <v>45112</v>
      </c>
      <c r="M37" s="22">
        <v>45114</v>
      </c>
      <c r="N37" s="27">
        <v>45114.492361111108</v>
      </c>
      <c r="O37" s="20">
        <f t="shared" si="0"/>
        <v>1</v>
      </c>
      <c r="P37" s="20">
        <f t="shared" si="1"/>
        <v>2.492361111108039</v>
      </c>
      <c r="Q37" s="15"/>
      <c r="R37" s="15"/>
      <c r="S37" s="15"/>
    </row>
    <row r="38" spans="1:19" ht="39.75" customHeight="1" x14ac:dyDescent="0.2">
      <c r="A38" s="13">
        <v>30</v>
      </c>
      <c r="B38" s="15" t="s">
        <v>126</v>
      </c>
      <c r="C38" s="15" t="s">
        <v>156</v>
      </c>
      <c r="D38" s="14" t="s">
        <v>85</v>
      </c>
      <c r="E38" s="15" t="s">
        <v>125</v>
      </c>
      <c r="F38" s="15" t="s">
        <v>186</v>
      </c>
      <c r="G38" s="14" t="s">
        <v>216</v>
      </c>
      <c r="H38" s="13">
        <v>1</v>
      </c>
      <c r="I38" s="13">
        <v>70</v>
      </c>
      <c r="J38" s="13">
        <v>70</v>
      </c>
      <c r="K38" s="22">
        <v>45119</v>
      </c>
      <c r="L38" s="27">
        <v>45120</v>
      </c>
      <c r="M38" s="22">
        <v>45121</v>
      </c>
      <c r="N38" s="27">
        <v>45121.474305555559</v>
      </c>
      <c r="O38" s="20">
        <f t="shared" si="0"/>
        <v>1</v>
      </c>
      <c r="P38" s="20">
        <f t="shared" si="1"/>
        <v>1.4743055555591127</v>
      </c>
      <c r="Q38" s="15"/>
      <c r="R38" s="15"/>
      <c r="S38" s="15"/>
    </row>
    <row r="39" spans="1:19" ht="39.75" customHeight="1" x14ac:dyDescent="0.2">
      <c r="A39" s="13">
        <v>31</v>
      </c>
      <c r="B39" s="15" t="s">
        <v>126</v>
      </c>
      <c r="C39" s="15" t="s">
        <v>157</v>
      </c>
      <c r="D39" s="14" t="s">
        <v>86</v>
      </c>
      <c r="E39" s="15" t="s">
        <v>125</v>
      </c>
      <c r="F39" s="15" t="s">
        <v>186</v>
      </c>
      <c r="G39" s="14" t="s">
        <v>217</v>
      </c>
      <c r="H39" s="13">
        <v>1</v>
      </c>
      <c r="I39" s="18">
        <v>5.38</v>
      </c>
      <c r="J39" s="18">
        <v>4.29</v>
      </c>
      <c r="K39" s="22">
        <v>45119</v>
      </c>
      <c r="L39" s="27">
        <v>45120</v>
      </c>
      <c r="M39" s="22">
        <v>45120</v>
      </c>
      <c r="N39" s="27">
        <v>45121.423611111109</v>
      </c>
      <c r="O39" s="20">
        <f t="shared" si="0"/>
        <v>1</v>
      </c>
      <c r="P39" s="20">
        <f t="shared" si="1"/>
        <v>1.4236111111094942</v>
      </c>
      <c r="Q39" s="15"/>
      <c r="R39" s="15"/>
      <c r="S39" s="15"/>
    </row>
    <row r="40" spans="1:19" ht="39.75" customHeight="1" x14ac:dyDescent="0.2">
      <c r="A40" s="13">
        <v>32</v>
      </c>
      <c r="B40" s="15" t="s">
        <v>126</v>
      </c>
      <c r="C40" s="15" t="s">
        <v>158</v>
      </c>
      <c r="D40" s="14" t="s">
        <v>72</v>
      </c>
      <c r="E40" s="15" t="s">
        <v>125</v>
      </c>
      <c r="F40" s="15" t="s">
        <v>186</v>
      </c>
      <c r="G40" s="14" t="s">
        <v>218</v>
      </c>
      <c r="H40" s="13">
        <v>1</v>
      </c>
      <c r="I40" s="13">
        <v>67</v>
      </c>
      <c r="J40" s="13">
        <v>67</v>
      </c>
      <c r="K40" s="22">
        <v>45126</v>
      </c>
      <c r="L40" s="27">
        <v>45127</v>
      </c>
      <c r="M40" s="22">
        <v>45128</v>
      </c>
      <c r="N40" s="27">
        <v>45129.470138888886</v>
      </c>
      <c r="O40" s="20">
        <f t="shared" si="0"/>
        <v>1</v>
      </c>
      <c r="P40" s="20">
        <f t="shared" si="1"/>
        <v>2.4701388888861402</v>
      </c>
      <c r="Q40" s="15"/>
      <c r="R40" s="15"/>
      <c r="S40" s="15"/>
    </row>
    <row r="41" spans="1:19" ht="39.75" customHeight="1" x14ac:dyDescent="0.2">
      <c r="A41" s="13">
        <v>33</v>
      </c>
      <c r="B41" s="15" t="s">
        <v>126</v>
      </c>
      <c r="C41" s="15" t="s">
        <v>159</v>
      </c>
      <c r="D41" s="14" t="s">
        <v>73</v>
      </c>
      <c r="E41" s="15" t="s">
        <v>125</v>
      </c>
      <c r="F41" s="15" t="s">
        <v>186</v>
      </c>
      <c r="G41" s="14" t="s">
        <v>219</v>
      </c>
      <c r="H41" s="13">
        <v>7</v>
      </c>
      <c r="I41" s="13">
        <v>98</v>
      </c>
      <c r="J41" s="13">
        <v>98</v>
      </c>
      <c r="K41" s="22">
        <v>45126</v>
      </c>
      <c r="L41" s="27">
        <v>45130</v>
      </c>
      <c r="M41" s="22">
        <v>45133</v>
      </c>
      <c r="N41" s="27">
        <v>45133.586805555555</v>
      </c>
      <c r="O41" s="21">
        <f t="shared" ref="O41:O66" si="2">L41-K41</f>
        <v>4</v>
      </c>
      <c r="P41" s="21">
        <f t="shared" ref="P41:P66" si="3">N41-L41</f>
        <v>3.5868055555547471</v>
      </c>
      <c r="Q41" s="15"/>
      <c r="R41" s="15"/>
      <c r="S41" s="15"/>
    </row>
    <row r="42" spans="1:19" ht="39.75" customHeight="1" x14ac:dyDescent="0.2">
      <c r="A42" s="13">
        <v>34</v>
      </c>
      <c r="B42" s="15" t="s">
        <v>126</v>
      </c>
      <c r="C42" s="15" t="s">
        <v>160</v>
      </c>
      <c r="D42" s="14" t="s">
        <v>93</v>
      </c>
      <c r="E42" s="15" t="s">
        <v>125</v>
      </c>
      <c r="F42" s="15" t="s">
        <v>186</v>
      </c>
      <c r="G42" s="14" t="s">
        <v>220</v>
      </c>
      <c r="H42" s="13">
        <v>1</v>
      </c>
      <c r="I42" s="18">
        <v>3.54</v>
      </c>
      <c r="J42" s="18">
        <v>1.18</v>
      </c>
      <c r="K42" s="22">
        <v>45133</v>
      </c>
      <c r="L42" s="27">
        <v>45134</v>
      </c>
      <c r="M42" s="22">
        <v>45134</v>
      </c>
      <c r="N42" s="27">
        <v>45135.415972222225</v>
      </c>
      <c r="O42" s="20">
        <f t="shared" si="2"/>
        <v>1</v>
      </c>
      <c r="P42" s="20">
        <f t="shared" si="3"/>
        <v>1.4159722222248092</v>
      </c>
      <c r="Q42" s="15"/>
      <c r="R42" s="15"/>
      <c r="S42" s="15"/>
    </row>
    <row r="43" spans="1:19" ht="39.75" customHeight="1" x14ac:dyDescent="0.2">
      <c r="A43" s="13">
        <v>35</v>
      </c>
      <c r="B43" s="15" t="s">
        <v>126</v>
      </c>
      <c r="C43" s="15" t="s">
        <v>161</v>
      </c>
      <c r="D43" s="14" t="s">
        <v>78</v>
      </c>
      <c r="E43" s="15" t="s">
        <v>125</v>
      </c>
      <c r="F43" s="15" t="s">
        <v>186</v>
      </c>
      <c r="G43" s="14" t="s">
        <v>221</v>
      </c>
      <c r="H43" s="13">
        <v>1</v>
      </c>
      <c r="I43" s="13">
        <v>85</v>
      </c>
      <c r="J43" s="13">
        <v>58</v>
      </c>
      <c r="K43" s="22">
        <v>45132</v>
      </c>
      <c r="L43" s="27">
        <v>45134</v>
      </c>
      <c r="M43" s="22">
        <v>45135</v>
      </c>
      <c r="N43" s="27">
        <v>45135.479166666664</v>
      </c>
      <c r="O43" s="16">
        <f t="shared" si="2"/>
        <v>2</v>
      </c>
      <c r="P43" s="20">
        <f t="shared" si="3"/>
        <v>1.4791666666642413</v>
      </c>
      <c r="Q43" s="15"/>
      <c r="R43" s="15"/>
      <c r="S43" s="15"/>
    </row>
    <row r="44" spans="1:19" ht="39.75" customHeight="1" x14ac:dyDescent="0.2">
      <c r="A44" s="13">
        <v>36</v>
      </c>
      <c r="B44" s="15" t="s">
        <v>126</v>
      </c>
      <c r="C44" s="15" t="s">
        <v>162</v>
      </c>
      <c r="D44" s="14" t="s">
        <v>79</v>
      </c>
      <c r="E44" s="15" t="s">
        <v>125</v>
      </c>
      <c r="F44" s="15" t="s">
        <v>186</v>
      </c>
      <c r="G44" s="14" t="s">
        <v>222</v>
      </c>
      <c r="H44" s="13">
        <v>1</v>
      </c>
      <c r="I44" s="13">
        <v>85</v>
      </c>
      <c r="J44" s="13">
        <v>85</v>
      </c>
      <c r="K44" s="22">
        <v>45153</v>
      </c>
      <c r="L44" s="27">
        <v>45154</v>
      </c>
      <c r="M44" s="22">
        <v>45155</v>
      </c>
      <c r="N44" s="27">
        <v>45155.974999999999</v>
      </c>
      <c r="O44" s="20">
        <f t="shared" si="2"/>
        <v>1</v>
      </c>
      <c r="P44" s="20">
        <f t="shared" si="3"/>
        <v>1.9749999999985448</v>
      </c>
      <c r="Q44" s="15"/>
      <c r="R44" s="15"/>
      <c r="S44" s="15"/>
    </row>
    <row r="45" spans="1:19" ht="39.75" customHeight="1" x14ac:dyDescent="0.2">
      <c r="A45" s="13">
        <v>37</v>
      </c>
      <c r="B45" s="15" t="s">
        <v>126</v>
      </c>
      <c r="C45" s="15" t="s">
        <v>163</v>
      </c>
      <c r="D45" s="14" t="s">
        <v>74</v>
      </c>
      <c r="E45" s="15" t="s">
        <v>125</v>
      </c>
      <c r="F45" s="15" t="s">
        <v>186</v>
      </c>
      <c r="G45" s="14" t="s">
        <v>223</v>
      </c>
      <c r="H45" s="13">
        <v>1</v>
      </c>
      <c r="I45" s="13">
        <v>53</v>
      </c>
      <c r="J45" s="13">
        <v>58</v>
      </c>
      <c r="K45" s="22">
        <v>45175</v>
      </c>
      <c r="L45" s="27">
        <v>45176</v>
      </c>
      <c r="M45" s="22">
        <v>45177</v>
      </c>
      <c r="N45" s="27">
        <v>45178.070138888892</v>
      </c>
      <c r="O45" s="20">
        <f t="shared" si="2"/>
        <v>1</v>
      </c>
      <c r="P45" s="20">
        <f t="shared" si="3"/>
        <v>2.070138888891961</v>
      </c>
      <c r="Q45" s="15"/>
      <c r="R45" s="15"/>
      <c r="S45" s="15"/>
    </row>
    <row r="46" spans="1:19" ht="39.75" customHeight="1" x14ac:dyDescent="0.2">
      <c r="A46" s="13">
        <v>38</v>
      </c>
      <c r="B46" s="15" t="s">
        <v>126</v>
      </c>
      <c r="C46" s="15" t="s">
        <v>164</v>
      </c>
      <c r="D46" s="14" t="s">
        <v>80</v>
      </c>
      <c r="E46" s="15" t="s">
        <v>125</v>
      </c>
      <c r="F46" s="15" t="s">
        <v>186</v>
      </c>
      <c r="G46" s="14" t="s">
        <v>224</v>
      </c>
      <c r="H46" s="13">
        <v>1</v>
      </c>
      <c r="I46" s="13">
        <v>24</v>
      </c>
      <c r="J46" s="13">
        <v>24</v>
      </c>
      <c r="K46" s="22">
        <v>45189</v>
      </c>
      <c r="L46" s="27">
        <v>45189</v>
      </c>
      <c r="M46" s="22">
        <v>45190</v>
      </c>
      <c r="N46" s="27">
        <v>45190.724305555559</v>
      </c>
      <c r="O46" s="20">
        <f t="shared" si="2"/>
        <v>0</v>
      </c>
      <c r="P46" s="20">
        <f t="shared" si="3"/>
        <v>1.7243055555591127</v>
      </c>
      <c r="Q46" s="15"/>
      <c r="R46" s="15"/>
      <c r="S46" s="15"/>
    </row>
    <row r="47" spans="1:19" ht="39.75" customHeight="1" x14ac:dyDescent="0.2">
      <c r="A47" s="13">
        <v>39</v>
      </c>
      <c r="B47" s="15" t="s">
        <v>126</v>
      </c>
      <c r="C47" s="15" t="s">
        <v>165</v>
      </c>
      <c r="D47" s="14" t="s">
        <v>81</v>
      </c>
      <c r="E47" s="15" t="s">
        <v>125</v>
      </c>
      <c r="F47" s="15" t="s">
        <v>186</v>
      </c>
      <c r="G47" s="14" t="s">
        <v>225</v>
      </c>
      <c r="H47" s="13">
        <v>1</v>
      </c>
      <c r="I47" s="13">
        <v>55</v>
      </c>
      <c r="J47" s="13">
        <v>58</v>
      </c>
      <c r="K47" s="22">
        <v>45209</v>
      </c>
      <c r="L47" s="27">
        <v>45210</v>
      </c>
      <c r="M47" s="22">
        <v>45212</v>
      </c>
      <c r="N47" s="27">
        <v>45215.5625</v>
      </c>
      <c r="O47" s="20">
        <f t="shared" si="2"/>
        <v>1</v>
      </c>
      <c r="P47" s="16">
        <f t="shared" si="3"/>
        <v>5.5625</v>
      </c>
      <c r="Q47" s="15"/>
      <c r="R47" s="15"/>
      <c r="S47" s="15"/>
    </row>
    <row r="48" spans="1:19" ht="39.75" customHeight="1" x14ac:dyDescent="0.2">
      <c r="A48" s="13">
        <v>40</v>
      </c>
      <c r="B48" s="15" t="s">
        <v>126</v>
      </c>
      <c r="C48" s="15" t="s">
        <v>166</v>
      </c>
      <c r="D48" s="14" t="s">
        <v>82</v>
      </c>
      <c r="E48" s="15" t="s">
        <v>125</v>
      </c>
      <c r="F48" s="15" t="s">
        <v>186</v>
      </c>
      <c r="G48" s="14" t="s">
        <v>226</v>
      </c>
      <c r="H48" s="13">
        <v>1</v>
      </c>
      <c r="I48" s="13">
        <v>91</v>
      </c>
      <c r="J48" s="13">
        <v>58</v>
      </c>
      <c r="K48" s="22">
        <v>45223</v>
      </c>
      <c r="L48" s="27">
        <v>45224</v>
      </c>
      <c r="M48" s="22">
        <v>45225</v>
      </c>
      <c r="N48" s="27">
        <v>45225.525000000001</v>
      </c>
      <c r="O48" s="20">
        <f t="shared" si="2"/>
        <v>1</v>
      </c>
      <c r="P48" s="20">
        <f t="shared" si="3"/>
        <v>1.5250000000014552</v>
      </c>
      <c r="Q48" s="15"/>
      <c r="R48" s="15"/>
      <c r="S48" s="15"/>
    </row>
    <row r="49" spans="1:19" ht="39.75" customHeight="1" x14ac:dyDescent="0.2">
      <c r="A49" s="13">
        <v>41</v>
      </c>
      <c r="B49" s="15" t="s">
        <v>126</v>
      </c>
      <c r="C49" s="15" t="s">
        <v>167</v>
      </c>
      <c r="D49" s="14" t="s">
        <v>83</v>
      </c>
      <c r="E49" s="15" t="s">
        <v>125</v>
      </c>
      <c r="F49" s="15" t="s">
        <v>186</v>
      </c>
      <c r="G49" s="14" t="s">
        <v>227</v>
      </c>
      <c r="H49" s="13">
        <v>5</v>
      </c>
      <c r="I49" s="13">
        <v>319</v>
      </c>
      <c r="J49" s="13">
        <v>234</v>
      </c>
      <c r="K49" s="22">
        <v>45266</v>
      </c>
      <c r="L49" s="27">
        <v>45266</v>
      </c>
      <c r="M49" s="22">
        <v>45268</v>
      </c>
      <c r="N49" s="27">
        <v>45269.662499999999</v>
      </c>
      <c r="O49" s="20">
        <f t="shared" si="2"/>
        <v>0</v>
      </c>
      <c r="P49" s="21">
        <f t="shared" si="3"/>
        <v>3.6624999999985448</v>
      </c>
      <c r="Q49" s="15"/>
      <c r="R49" s="15"/>
      <c r="S49" s="15"/>
    </row>
    <row r="50" spans="1:19" ht="39.75" customHeight="1" x14ac:dyDescent="0.2">
      <c r="A50" s="13">
        <v>42</v>
      </c>
      <c r="B50" s="15" t="s">
        <v>126</v>
      </c>
      <c r="C50" s="15" t="s">
        <v>168</v>
      </c>
      <c r="D50" s="14" t="s">
        <v>94</v>
      </c>
      <c r="E50" s="15" t="s">
        <v>125</v>
      </c>
      <c r="F50" s="15" t="s">
        <v>186</v>
      </c>
      <c r="G50" s="14" t="s">
        <v>228</v>
      </c>
      <c r="H50" s="13">
        <v>1</v>
      </c>
      <c r="I50" s="13">
        <v>55</v>
      </c>
      <c r="J50" s="13">
        <v>58</v>
      </c>
      <c r="K50" s="22">
        <v>45140</v>
      </c>
      <c r="L50" s="27">
        <v>45141</v>
      </c>
      <c r="M50" s="22">
        <v>45142</v>
      </c>
      <c r="N50" s="27">
        <v>45143.036805555559</v>
      </c>
      <c r="O50" s="20">
        <f t="shared" si="2"/>
        <v>1</v>
      </c>
      <c r="P50" s="20">
        <f t="shared" si="3"/>
        <v>2.0368055555591127</v>
      </c>
      <c r="Q50" s="15"/>
      <c r="R50" s="15"/>
      <c r="S50" s="15"/>
    </row>
    <row r="51" spans="1:19" ht="39.75" customHeight="1" x14ac:dyDescent="0.2">
      <c r="A51" s="13">
        <v>43</v>
      </c>
      <c r="B51" s="15" t="s">
        <v>126</v>
      </c>
      <c r="C51" s="15" t="s">
        <v>169</v>
      </c>
      <c r="D51" s="14" t="s">
        <v>87</v>
      </c>
      <c r="E51" s="15" t="s">
        <v>125</v>
      </c>
      <c r="F51" s="15" t="s">
        <v>186</v>
      </c>
      <c r="G51" s="14" t="s">
        <v>229</v>
      </c>
      <c r="H51" s="13">
        <v>2</v>
      </c>
      <c r="I51" s="13">
        <v>202</v>
      </c>
      <c r="J51" s="13">
        <v>115</v>
      </c>
      <c r="K51" s="22">
        <v>45147</v>
      </c>
      <c r="L51" s="27">
        <v>45147</v>
      </c>
      <c r="M51" s="22">
        <v>45148</v>
      </c>
      <c r="N51" s="27">
        <v>45149.055555555555</v>
      </c>
      <c r="O51" s="20">
        <f t="shared" si="2"/>
        <v>0</v>
      </c>
      <c r="P51" s="20">
        <f t="shared" si="3"/>
        <v>2.0555555555547471</v>
      </c>
      <c r="Q51" s="15"/>
      <c r="R51" s="15"/>
      <c r="S51" s="15"/>
    </row>
    <row r="52" spans="1:19" ht="39.75" customHeight="1" x14ac:dyDescent="0.2">
      <c r="A52" s="13">
        <v>44</v>
      </c>
      <c r="B52" s="15" t="s">
        <v>126</v>
      </c>
      <c r="C52" s="15" t="s">
        <v>170</v>
      </c>
      <c r="D52" s="14" t="s">
        <v>88</v>
      </c>
      <c r="E52" s="15" t="s">
        <v>125</v>
      </c>
      <c r="F52" s="15" t="s">
        <v>186</v>
      </c>
      <c r="G52" s="14" t="s">
        <v>230</v>
      </c>
      <c r="H52" s="13">
        <v>1</v>
      </c>
      <c r="I52" s="13">
        <v>70</v>
      </c>
      <c r="J52" s="13">
        <v>58</v>
      </c>
      <c r="K52" s="22">
        <v>45160</v>
      </c>
      <c r="L52" s="27">
        <v>45161</v>
      </c>
      <c r="M52" s="22">
        <v>45162</v>
      </c>
      <c r="N52" s="27">
        <v>45162.72152777778</v>
      </c>
      <c r="O52" s="20">
        <f t="shared" si="2"/>
        <v>1</v>
      </c>
      <c r="P52" s="20">
        <f t="shared" si="3"/>
        <v>1.7215277777795563</v>
      </c>
      <c r="Q52" s="15"/>
      <c r="R52" s="15"/>
      <c r="S52" s="15"/>
    </row>
    <row r="53" spans="1:19" ht="39.75" customHeight="1" x14ac:dyDescent="0.2">
      <c r="A53" s="13">
        <v>45</v>
      </c>
      <c r="B53" s="15" t="s">
        <v>126</v>
      </c>
      <c r="C53" s="15" t="s">
        <v>171</v>
      </c>
      <c r="D53" s="14" t="s">
        <v>95</v>
      </c>
      <c r="E53" s="15" t="s">
        <v>125</v>
      </c>
      <c r="F53" s="15" t="s">
        <v>186</v>
      </c>
      <c r="G53" s="14" t="s">
        <v>231</v>
      </c>
      <c r="H53" s="13">
        <v>1</v>
      </c>
      <c r="I53" s="13">
        <v>63</v>
      </c>
      <c r="J53" s="13">
        <v>58</v>
      </c>
      <c r="K53" s="22">
        <v>45167</v>
      </c>
      <c r="L53" s="27">
        <v>45168</v>
      </c>
      <c r="M53" s="22">
        <v>45169</v>
      </c>
      <c r="N53" s="27">
        <v>45169.534722222219</v>
      </c>
      <c r="O53" s="20">
        <f t="shared" si="2"/>
        <v>1</v>
      </c>
      <c r="P53" s="20">
        <f t="shared" si="3"/>
        <v>1.5347222222189885</v>
      </c>
      <c r="Q53" s="15"/>
      <c r="R53" s="15"/>
      <c r="S53" s="15"/>
    </row>
    <row r="54" spans="1:19" ht="39.75" customHeight="1" x14ac:dyDescent="0.2">
      <c r="A54" s="13">
        <v>46</v>
      </c>
      <c r="B54" s="15" t="s">
        <v>126</v>
      </c>
      <c r="C54" s="15" t="s">
        <v>172</v>
      </c>
      <c r="D54" s="14" t="s">
        <v>89</v>
      </c>
      <c r="E54" s="15" t="s">
        <v>125</v>
      </c>
      <c r="F54" s="15" t="s">
        <v>186</v>
      </c>
      <c r="G54" s="14" t="s">
        <v>232</v>
      </c>
      <c r="H54" s="13">
        <v>1</v>
      </c>
      <c r="I54" s="13">
        <v>55</v>
      </c>
      <c r="J54" s="13">
        <v>58</v>
      </c>
      <c r="K54" s="22">
        <v>45182</v>
      </c>
      <c r="L54" s="27">
        <v>45181</v>
      </c>
      <c r="M54" s="22">
        <v>45183</v>
      </c>
      <c r="N54" s="27">
        <v>45183.712500000001</v>
      </c>
      <c r="O54" s="20">
        <f t="shared" si="2"/>
        <v>-1</v>
      </c>
      <c r="P54" s="20">
        <f t="shared" si="3"/>
        <v>2.7125000000014552</v>
      </c>
      <c r="Q54" s="15"/>
      <c r="R54" s="15"/>
      <c r="S54" s="15"/>
    </row>
    <row r="55" spans="1:19" ht="39.75" customHeight="1" x14ac:dyDescent="0.2">
      <c r="A55" s="13">
        <v>47</v>
      </c>
      <c r="B55" s="15" t="s">
        <v>126</v>
      </c>
      <c r="C55" s="15" t="s">
        <v>173</v>
      </c>
      <c r="D55" s="14" t="s">
        <v>100</v>
      </c>
      <c r="E55" s="15" t="s">
        <v>125</v>
      </c>
      <c r="F55" s="15" t="s">
        <v>186</v>
      </c>
      <c r="G55" s="14" t="s">
        <v>233</v>
      </c>
      <c r="H55" s="13">
        <v>1</v>
      </c>
      <c r="I55" s="18">
        <v>1.02</v>
      </c>
      <c r="J55" s="18">
        <v>1.31</v>
      </c>
      <c r="K55" s="22">
        <v>45187</v>
      </c>
      <c r="L55" s="27">
        <v>45188</v>
      </c>
      <c r="M55" s="22">
        <v>45188</v>
      </c>
      <c r="N55" s="27">
        <v>45189.390972222223</v>
      </c>
      <c r="O55" s="20">
        <f t="shared" si="2"/>
        <v>1</v>
      </c>
      <c r="P55" s="20">
        <f t="shared" si="3"/>
        <v>1.390972222223354</v>
      </c>
      <c r="Q55" s="15"/>
      <c r="R55" s="15"/>
      <c r="S55" s="15"/>
    </row>
    <row r="56" spans="1:19" ht="39.75" customHeight="1" x14ac:dyDescent="0.2">
      <c r="A56" s="13">
        <v>48</v>
      </c>
      <c r="B56" s="15" t="s">
        <v>126</v>
      </c>
      <c r="C56" s="15" t="s">
        <v>174</v>
      </c>
      <c r="D56" s="14" t="s">
        <v>101</v>
      </c>
      <c r="E56" s="15" t="s">
        <v>125</v>
      </c>
      <c r="F56" s="15" t="s">
        <v>186</v>
      </c>
      <c r="G56" s="14" t="s">
        <v>234</v>
      </c>
      <c r="H56" s="13">
        <v>1</v>
      </c>
      <c r="I56" s="13">
        <v>85</v>
      </c>
      <c r="J56" s="13">
        <v>85</v>
      </c>
      <c r="K56" s="22">
        <v>45195</v>
      </c>
      <c r="L56" s="27">
        <v>45195</v>
      </c>
      <c r="M56" s="22">
        <v>45197</v>
      </c>
      <c r="N56" s="27">
        <v>45197.638888888891</v>
      </c>
      <c r="O56" s="20">
        <f t="shared" si="2"/>
        <v>0</v>
      </c>
      <c r="P56" s="20">
        <f t="shared" si="3"/>
        <v>2.6388888888905058</v>
      </c>
      <c r="Q56" s="15"/>
      <c r="R56" s="15"/>
      <c r="S56" s="15"/>
    </row>
    <row r="57" spans="1:19" ht="39.75" customHeight="1" x14ac:dyDescent="0.2">
      <c r="A57" s="13">
        <v>49</v>
      </c>
      <c r="B57" s="15" t="s">
        <v>126</v>
      </c>
      <c r="C57" s="15" t="s">
        <v>175</v>
      </c>
      <c r="D57" s="14" t="s">
        <v>96</v>
      </c>
      <c r="E57" s="15" t="s">
        <v>125</v>
      </c>
      <c r="F57" s="15" t="s">
        <v>186</v>
      </c>
      <c r="G57" s="14" t="s">
        <v>235</v>
      </c>
      <c r="H57" s="13">
        <v>1</v>
      </c>
      <c r="I57" s="13">
        <v>58</v>
      </c>
      <c r="J57" s="13">
        <v>72</v>
      </c>
      <c r="K57" s="22">
        <v>45203</v>
      </c>
      <c r="L57" s="27">
        <v>45203</v>
      </c>
      <c r="M57" s="22">
        <v>45205</v>
      </c>
      <c r="N57" s="27">
        <v>45206.573611111111</v>
      </c>
      <c r="O57" s="20">
        <f t="shared" si="2"/>
        <v>0</v>
      </c>
      <c r="P57" s="21">
        <f t="shared" si="3"/>
        <v>3.5736111111109494</v>
      </c>
      <c r="Q57" s="15"/>
      <c r="R57" s="15"/>
      <c r="S57" s="15"/>
    </row>
    <row r="58" spans="1:19" ht="39.75" customHeight="1" x14ac:dyDescent="0.2">
      <c r="A58" s="13">
        <v>50</v>
      </c>
      <c r="B58" s="15" t="s">
        <v>126</v>
      </c>
      <c r="C58" s="15" t="s">
        <v>176</v>
      </c>
      <c r="D58" s="14" t="s">
        <v>102</v>
      </c>
      <c r="E58" s="15" t="s">
        <v>125</v>
      </c>
      <c r="F58" s="15" t="s">
        <v>186</v>
      </c>
      <c r="G58" s="14" t="s">
        <v>236</v>
      </c>
      <c r="H58" s="13">
        <v>1</v>
      </c>
      <c r="I58" s="13">
        <v>42</v>
      </c>
      <c r="J58" s="13">
        <v>58</v>
      </c>
      <c r="K58" s="22">
        <v>45216</v>
      </c>
      <c r="L58" s="27">
        <v>45216</v>
      </c>
      <c r="M58" s="22">
        <v>45218</v>
      </c>
      <c r="N58" s="27">
        <v>45218.540972222225</v>
      </c>
      <c r="O58" s="20">
        <f t="shared" si="2"/>
        <v>0</v>
      </c>
      <c r="P58" s="20">
        <f t="shared" si="3"/>
        <v>2.5409722222248092</v>
      </c>
      <c r="Q58" s="15"/>
      <c r="R58" s="15"/>
      <c r="S58" s="15"/>
    </row>
    <row r="59" spans="1:19" ht="39.75" customHeight="1" x14ac:dyDescent="0.2">
      <c r="A59" s="13">
        <v>51</v>
      </c>
      <c r="B59" s="15" t="s">
        <v>126</v>
      </c>
      <c r="C59" s="15" t="s">
        <v>177</v>
      </c>
      <c r="D59" s="14" t="s">
        <v>97</v>
      </c>
      <c r="E59" s="15" t="s">
        <v>125</v>
      </c>
      <c r="F59" s="15" t="s">
        <v>186</v>
      </c>
      <c r="G59" s="14" t="s">
        <v>237</v>
      </c>
      <c r="H59" s="13">
        <v>2</v>
      </c>
      <c r="I59" s="13">
        <v>83</v>
      </c>
      <c r="J59" s="13">
        <v>100</v>
      </c>
      <c r="K59" s="22">
        <v>45231</v>
      </c>
      <c r="L59" s="27">
        <v>45232</v>
      </c>
      <c r="M59" s="22">
        <v>45233</v>
      </c>
      <c r="N59" s="27">
        <v>45233.696527777778</v>
      </c>
      <c r="O59" s="20">
        <f t="shared" si="2"/>
        <v>1</v>
      </c>
      <c r="P59" s="20">
        <f t="shared" si="3"/>
        <v>1.6965277777781012</v>
      </c>
      <c r="Q59" s="15"/>
      <c r="R59" s="15"/>
      <c r="S59" s="15"/>
    </row>
    <row r="60" spans="1:19" ht="39.75" customHeight="1" x14ac:dyDescent="0.2">
      <c r="A60" s="13">
        <v>52</v>
      </c>
      <c r="B60" s="15" t="s">
        <v>126</v>
      </c>
      <c r="C60" s="15" t="s">
        <v>178</v>
      </c>
      <c r="D60" s="14" t="s">
        <v>90</v>
      </c>
      <c r="E60" s="15" t="s">
        <v>125</v>
      </c>
      <c r="F60" s="15" t="s">
        <v>186</v>
      </c>
      <c r="G60" s="14" t="s">
        <v>238</v>
      </c>
      <c r="H60" s="13">
        <v>1</v>
      </c>
      <c r="I60" s="13">
        <v>70</v>
      </c>
      <c r="J60" s="13">
        <v>70</v>
      </c>
      <c r="K60" s="22">
        <v>45244</v>
      </c>
      <c r="L60" s="27">
        <v>45244</v>
      </c>
      <c r="M60" s="22">
        <v>45249</v>
      </c>
      <c r="N60" s="27">
        <v>45249.926388888889</v>
      </c>
      <c r="O60" s="20">
        <f t="shared" si="2"/>
        <v>0</v>
      </c>
      <c r="P60" s="16">
        <f t="shared" si="3"/>
        <v>5.9263888888890506</v>
      </c>
      <c r="Q60" s="15"/>
      <c r="R60" s="15"/>
      <c r="S60" s="15"/>
    </row>
    <row r="61" spans="1:19" ht="39.75" customHeight="1" x14ac:dyDescent="0.2">
      <c r="A61" s="13">
        <v>53</v>
      </c>
      <c r="B61" s="15" t="s">
        <v>126</v>
      </c>
      <c r="C61" s="15" t="s">
        <v>179</v>
      </c>
      <c r="D61" s="14" t="s">
        <v>98</v>
      </c>
      <c r="E61" s="15" t="s">
        <v>125</v>
      </c>
      <c r="F61" s="15" t="s">
        <v>186</v>
      </c>
      <c r="G61" s="14" t="s">
        <v>239</v>
      </c>
      <c r="H61" s="13">
        <v>1</v>
      </c>
      <c r="I61" s="18">
        <v>2.34</v>
      </c>
      <c r="J61" s="17">
        <v>2.9</v>
      </c>
      <c r="K61" s="22">
        <v>45237</v>
      </c>
      <c r="L61" s="27">
        <v>45242</v>
      </c>
      <c r="M61" s="22">
        <v>45242</v>
      </c>
      <c r="N61" s="27">
        <v>45243.458333333336</v>
      </c>
      <c r="O61" s="16">
        <f t="shared" si="2"/>
        <v>5</v>
      </c>
      <c r="P61" s="20">
        <f t="shared" si="3"/>
        <v>1.4583333333357587</v>
      </c>
      <c r="Q61" s="15"/>
      <c r="R61" s="15"/>
      <c r="S61" s="15"/>
    </row>
    <row r="62" spans="1:19" ht="39.75" customHeight="1" x14ac:dyDescent="0.2">
      <c r="A62" s="13">
        <v>54</v>
      </c>
      <c r="B62" s="15" t="s">
        <v>126</v>
      </c>
      <c r="C62" s="15" t="s">
        <v>180</v>
      </c>
      <c r="D62" s="14" t="s">
        <v>99</v>
      </c>
      <c r="E62" s="15" t="s">
        <v>125</v>
      </c>
      <c r="F62" s="15" t="s">
        <v>186</v>
      </c>
      <c r="G62" s="14" t="s">
        <v>240</v>
      </c>
      <c r="H62" s="13">
        <v>1</v>
      </c>
      <c r="I62" s="13">
        <v>77</v>
      </c>
      <c r="J62" s="13">
        <v>58</v>
      </c>
      <c r="K62" s="22">
        <v>45238</v>
      </c>
      <c r="L62" s="27">
        <v>45238</v>
      </c>
      <c r="M62" s="22">
        <v>45239</v>
      </c>
      <c r="N62" s="27">
        <v>45239.753472222219</v>
      </c>
      <c r="O62" s="20">
        <f t="shared" si="2"/>
        <v>0</v>
      </c>
      <c r="P62" s="20">
        <f t="shared" si="3"/>
        <v>1.7534722222189885</v>
      </c>
      <c r="Q62" s="15"/>
      <c r="R62" s="15"/>
      <c r="S62" s="15"/>
    </row>
    <row r="63" spans="1:19" ht="39.75" customHeight="1" x14ac:dyDescent="0.2">
      <c r="A63" s="13">
        <v>55</v>
      </c>
      <c r="B63" s="15" t="s">
        <v>126</v>
      </c>
      <c r="C63" s="15" t="s">
        <v>181</v>
      </c>
      <c r="D63" s="14" t="s">
        <v>103</v>
      </c>
      <c r="E63" s="15" t="s">
        <v>125</v>
      </c>
      <c r="F63" s="15" t="s">
        <v>186</v>
      </c>
      <c r="G63" s="14" t="s">
        <v>241</v>
      </c>
      <c r="H63" s="13">
        <v>1</v>
      </c>
      <c r="I63" s="13">
        <v>72</v>
      </c>
      <c r="J63" s="13">
        <v>58</v>
      </c>
      <c r="K63" s="22">
        <v>45252</v>
      </c>
      <c r="L63" s="27">
        <v>45252</v>
      </c>
      <c r="M63" s="22">
        <v>45253</v>
      </c>
      <c r="N63" s="27">
        <v>45253.744444444441</v>
      </c>
      <c r="O63" s="20">
        <f t="shared" si="2"/>
        <v>0</v>
      </c>
      <c r="P63" s="20">
        <f t="shared" si="3"/>
        <v>1.7444444444408873</v>
      </c>
      <c r="Q63" s="15"/>
      <c r="R63" s="15"/>
      <c r="S63" s="15"/>
    </row>
    <row r="64" spans="1:19" ht="39.75" customHeight="1" x14ac:dyDescent="0.2">
      <c r="A64" s="13">
        <v>56</v>
      </c>
      <c r="B64" s="15" t="s">
        <v>126</v>
      </c>
      <c r="C64" s="15" t="s">
        <v>182</v>
      </c>
      <c r="D64" s="14" t="s">
        <v>104</v>
      </c>
      <c r="E64" s="15" t="s">
        <v>125</v>
      </c>
      <c r="F64" s="15" t="s">
        <v>186</v>
      </c>
      <c r="G64" s="14" t="s">
        <v>242</v>
      </c>
      <c r="H64" s="13">
        <v>2</v>
      </c>
      <c r="I64" s="13">
        <v>284</v>
      </c>
      <c r="J64" s="13">
        <v>115</v>
      </c>
      <c r="K64" s="22">
        <v>45259</v>
      </c>
      <c r="L64" s="27">
        <v>45260</v>
      </c>
      <c r="M64" s="22">
        <v>45263</v>
      </c>
      <c r="N64" s="27">
        <v>45263.755555555559</v>
      </c>
      <c r="O64" s="20">
        <f t="shared" si="2"/>
        <v>1</v>
      </c>
      <c r="P64" s="21">
        <f t="shared" si="3"/>
        <v>3.7555555555591127</v>
      </c>
      <c r="Q64" s="15"/>
      <c r="R64" s="15"/>
      <c r="S64" s="15"/>
    </row>
    <row r="65" spans="1:19" ht="39.75" customHeight="1" x14ac:dyDescent="0.2">
      <c r="A65" s="13">
        <v>57</v>
      </c>
      <c r="B65" s="15" t="s">
        <v>126</v>
      </c>
      <c r="C65" s="15" t="s">
        <v>183</v>
      </c>
      <c r="D65" s="14" t="s">
        <v>105</v>
      </c>
      <c r="E65" s="15" t="s">
        <v>125</v>
      </c>
      <c r="F65" s="15" t="s">
        <v>186</v>
      </c>
      <c r="G65" s="14" t="s">
        <v>244</v>
      </c>
      <c r="H65" s="13">
        <v>4</v>
      </c>
      <c r="I65" s="13">
        <v>896</v>
      </c>
      <c r="J65" s="17">
        <v>230.5</v>
      </c>
      <c r="K65" s="22">
        <v>45273</v>
      </c>
      <c r="L65" s="27">
        <v>45274</v>
      </c>
      <c r="M65" s="22">
        <v>45279</v>
      </c>
      <c r="N65" s="27">
        <v>45280.111111111109</v>
      </c>
      <c r="O65" s="20">
        <f t="shared" si="2"/>
        <v>1</v>
      </c>
      <c r="P65" s="16">
        <f t="shared" si="3"/>
        <v>6.1111111111094942</v>
      </c>
      <c r="Q65" s="15"/>
      <c r="R65" s="15"/>
      <c r="S65" s="15"/>
    </row>
    <row r="66" spans="1:19" ht="39.75" customHeight="1" x14ac:dyDescent="0.2">
      <c r="A66" s="13">
        <v>58</v>
      </c>
      <c r="B66" s="15" t="s">
        <v>126</v>
      </c>
      <c r="C66" s="15" t="s">
        <v>184</v>
      </c>
      <c r="D66" s="14" t="s">
        <v>106</v>
      </c>
      <c r="E66" s="15" t="s">
        <v>125</v>
      </c>
      <c r="F66" s="15" t="s">
        <v>186</v>
      </c>
      <c r="G66" s="14" t="s">
        <v>243</v>
      </c>
      <c r="H66" s="13">
        <v>1</v>
      </c>
      <c r="I66" s="13">
        <v>126</v>
      </c>
      <c r="J66" s="13">
        <v>58</v>
      </c>
      <c r="K66" s="22">
        <v>45279</v>
      </c>
      <c r="L66" s="27">
        <v>45280</v>
      </c>
      <c r="M66" s="22">
        <v>45283</v>
      </c>
      <c r="N66" s="27">
        <v>45283.540277777778</v>
      </c>
      <c r="O66" s="20">
        <f t="shared" si="2"/>
        <v>1</v>
      </c>
      <c r="P66" s="21">
        <f t="shared" si="3"/>
        <v>3.5402777777781012</v>
      </c>
      <c r="Q66" s="15"/>
      <c r="R66" s="15"/>
      <c r="S66" s="15"/>
    </row>
    <row r="67" spans="1:19" ht="23.25" customHeight="1" x14ac:dyDescent="0.2">
      <c r="A67" s="1"/>
      <c r="B67" s="30"/>
      <c r="C67" s="29"/>
      <c r="D67" s="29"/>
      <c r="E67" s="29"/>
      <c r="F67" s="29"/>
      <c r="G67" s="29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1:19" ht="12.7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:19" ht="11.2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:19" ht="11.2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:19" ht="11.2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1:19" ht="11.2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1:19" ht="11.2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1:19" ht="11.2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1:19" ht="11.2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pans="1:19" ht="11.2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pans="1:19" ht="11.2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1:19" ht="11.2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:19" ht="11.2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1:19" ht="11.2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:19" ht="11.2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:19" ht="11.2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:19" ht="11.2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 ht="11.2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 ht="11.2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:19" ht="11.2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1:19" ht="11.2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1:19" ht="11.2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1:19" ht="11.2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1:19" ht="11.2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1:19" ht="11.2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1:19" ht="11.2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1:19" ht="11.2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1:19" ht="11.2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1:19" ht="11.2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1:19" ht="11.2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1:19" ht="11.2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1:19" ht="11.2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1:19" ht="11.2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1:19" ht="11.2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1:19" ht="11.2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:19" ht="11.2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:19" ht="11.2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:19" ht="11.2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:19" ht="11.2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:19" ht="11.2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1:19" ht="11.2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1:19" ht="11.2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1:19" ht="11.2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pans="1:19" ht="11.2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pans="1:19" ht="11.2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pans="1:19" ht="11.2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1:19" ht="11.2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1:19" ht="11.2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1:19" ht="11.2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1:19" ht="11.2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1:19" ht="11.2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1:19" ht="11.2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1:19" ht="11.2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1:19" ht="11.2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1:19" ht="11.2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1:19" ht="11.2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1:19" ht="11.2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1:19" ht="11.2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1:19" ht="11.2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1:19" ht="11.2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1:19" ht="11.2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:19" ht="11.2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1:19" ht="11.2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pans="1:19" ht="11.2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1:19" ht="11.2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1:19" ht="11.2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pans="1:19" ht="11.2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pans="1:19" ht="11.2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1:19" ht="11.2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1:19" ht="11.2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1:19" ht="11.2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pans="1:19" ht="11.2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1:19" ht="11.2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1:19" ht="11.2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1:19" ht="11.2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1:19" ht="11.2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1:19" ht="11.2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pans="1:19" ht="11.2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pans="1:19" ht="11.2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pans="1:19" ht="11.2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pans="1:19" ht="11.2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pans="1:19" ht="11.2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pans="1:19" ht="11.2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pans="1:19" ht="11.2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pans="1:19" ht="11.2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pans="1:19" ht="11.2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pans="1:19" ht="11.2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pans="1:19" ht="11.2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pans="1:19" ht="11.2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pans="1:19" ht="11.2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pans="1:19" ht="11.2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pans="1:19" ht="11.2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pans="1:19" ht="11.2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pans="1:19" ht="11.2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pans="1:19" ht="11.2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pans="1:19" ht="11.2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pans="1:19" ht="11.2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pans="1:19" ht="11.2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ht="11.2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pans="1:19" ht="11.2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pans="1:19" ht="11.2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pans="1:19" ht="11.2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1:19" ht="11.2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1:19" ht="11.2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1:19" ht="11.2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pans="1:19" ht="11.2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pans="1:19" ht="11.2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pans="1:19" ht="11.2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pans="1:19" ht="11.2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spans="1:19" ht="11.2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spans="1:19" ht="11.2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pans="1:19" ht="11.2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pans="1:19" ht="11.2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pans="1:19" ht="11.2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pans="1:19" ht="11.2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pans="1:19" ht="11.2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pans="1:19" ht="11.2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pans="1:19" ht="11.2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pans="1:19" ht="11.2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pans="1:19" ht="11.2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pans="1:19" ht="11.2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pans="1:19" ht="11.2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pans="1:19" ht="11.2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pans="1:19" ht="11.2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pans="1:19" ht="11.2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pans="1:19" ht="11.2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pans="1:19" ht="11.2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pans="1:19" ht="11.2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pans="1:19" ht="11.2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spans="1:19" ht="11.2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spans="1:19" ht="11.2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spans="1:19" ht="11.2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spans="1:19" ht="11.2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</row>
    <row r="200" spans="1:19" ht="11.2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spans="1:19" ht="11.2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spans="1:19" ht="11.2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spans="1:19" ht="11.2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</row>
    <row r="204" spans="1:19" ht="11.2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</row>
    <row r="205" spans="1:19" ht="11.2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</row>
    <row r="206" spans="1:19" ht="11.2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</row>
    <row r="207" spans="1:19" ht="11.2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</row>
    <row r="208" spans="1:19" ht="11.2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</row>
    <row r="209" spans="1:19" ht="11.2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spans="1:19" ht="11.2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</row>
    <row r="211" spans="1:19" ht="11.2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</row>
    <row r="212" spans="1:19" ht="11.2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</row>
    <row r="213" spans="1:19" ht="11.2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</row>
    <row r="214" spans="1:19" ht="11.2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</row>
    <row r="215" spans="1:19" ht="11.2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</row>
    <row r="216" spans="1:19" ht="11.2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</row>
    <row r="217" spans="1:19" ht="11.2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</row>
    <row r="218" spans="1:19" ht="11.2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pans="1:19" ht="11.2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pans="1:19" ht="11.2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pans="1:19" ht="11.2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pans="1:19" ht="11.2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pans="1:19" ht="11.2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pans="1:19" ht="11.2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pans="1:19" ht="11.2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pans="1:19" ht="11.2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pans="1:19" ht="11.2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pans="1:19" ht="11.2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pans="1:19" ht="11.2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pans="1:19" ht="11.2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pans="1:19" ht="11.2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pans="1:19" ht="11.2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pans="1:19" ht="11.2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pans="1:19" ht="11.2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</row>
    <row r="235" spans="1:19" ht="11.2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</row>
    <row r="236" spans="1:19" ht="11.2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</row>
    <row r="237" spans="1:19" ht="11.2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</row>
    <row r="238" spans="1:19" ht="11.2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</row>
    <row r="239" spans="1:19" ht="11.2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</row>
    <row r="240" spans="1:19" ht="11.2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spans="1:19" ht="11.2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</row>
    <row r="242" spans="1:19" ht="11.2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</row>
    <row r="243" spans="1:19" ht="11.2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</row>
    <row r="244" spans="1:19" ht="11.2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</row>
    <row r="245" spans="1:19" ht="11.2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</row>
    <row r="246" spans="1:19" ht="11.2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</row>
    <row r="247" spans="1:19" ht="11.2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</row>
    <row r="248" spans="1:19" ht="11.2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</row>
    <row r="249" spans="1:19" ht="11.2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</row>
    <row r="250" spans="1:19" ht="11.2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</row>
    <row r="251" spans="1:19" ht="11.2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</row>
    <row r="252" spans="1:19" ht="11.2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</row>
    <row r="253" spans="1:19" ht="11.2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</row>
    <row r="254" spans="1:19" ht="11.2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</row>
    <row r="255" spans="1:19" ht="11.2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</row>
    <row r="256" spans="1:19" ht="11.2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</row>
    <row r="257" spans="1:19" ht="11.2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</row>
    <row r="258" spans="1:19" ht="11.2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</row>
    <row r="259" spans="1:19" ht="11.2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</row>
    <row r="260" spans="1:19" ht="11.2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</row>
    <row r="261" spans="1:19" ht="11.2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</row>
    <row r="262" spans="1:19" ht="11.2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</row>
    <row r="263" spans="1:19" ht="11.2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</row>
    <row r="264" spans="1:19" ht="11.2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</row>
    <row r="265" spans="1:19" ht="11.2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</row>
    <row r="266" spans="1:19" ht="11.2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</row>
    <row r="267" spans="1:19" ht="11.2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</row>
    <row r="268" spans="1:19" ht="11.2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</row>
    <row r="269" spans="1:19" ht="11.2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</row>
    <row r="270" spans="1:19" ht="11.2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</row>
    <row r="271" spans="1:19" ht="11.2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</row>
    <row r="272" spans="1:19" ht="11.2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</row>
    <row r="273" spans="1:19" ht="11.2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</row>
    <row r="274" spans="1:19" ht="11.2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</row>
    <row r="275" spans="1:19" ht="11.2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</row>
    <row r="276" spans="1:19" ht="11.2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</row>
    <row r="277" spans="1:19" ht="11.2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</row>
    <row r="278" spans="1:19" ht="11.2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</row>
    <row r="279" spans="1:19" ht="11.2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</row>
    <row r="280" spans="1:19" ht="11.2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</row>
    <row r="281" spans="1:19" ht="11.2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</row>
    <row r="282" spans="1:19" ht="11.2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</row>
    <row r="283" spans="1:19" ht="11.2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</row>
    <row r="284" spans="1:19" ht="11.2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</row>
    <row r="285" spans="1:19" ht="11.2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</row>
    <row r="286" spans="1:19" ht="11.2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</row>
    <row r="287" spans="1:19" ht="11.2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</row>
    <row r="288" spans="1:19" ht="11.2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</row>
    <row r="289" spans="1:19" ht="11.2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</row>
    <row r="290" spans="1:19" ht="11.2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</row>
    <row r="291" spans="1:19" ht="11.2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</row>
    <row r="292" spans="1:19" ht="11.2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</row>
    <row r="293" spans="1:19" ht="11.2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</row>
    <row r="294" spans="1:19" ht="11.2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</row>
    <row r="295" spans="1:19" ht="11.2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</row>
    <row r="296" spans="1:19" ht="11.2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</row>
    <row r="297" spans="1:19" ht="11.2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</row>
    <row r="298" spans="1:19" ht="11.2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</row>
    <row r="299" spans="1:19" ht="11.2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</row>
    <row r="300" spans="1:19" ht="11.2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</row>
    <row r="301" spans="1:19" ht="11.2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</row>
    <row r="302" spans="1:19" ht="11.2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</row>
    <row r="303" spans="1:19" ht="11.2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</row>
    <row r="304" spans="1:19" ht="11.2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</row>
    <row r="305" spans="1:19" ht="11.2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</row>
    <row r="306" spans="1:19" ht="11.2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</row>
    <row r="307" spans="1:19" ht="11.2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</row>
    <row r="308" spans="1:19" ht="11.2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</row>
    <row r="309" spans="1:19" ht="11.2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</row>
    <row r="310" spans="1:19" ht="11.2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</row>
    <row r="311" spans="1:19" ht="11.2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</row>
    <row r="312" spans="1:19" ht="11.2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</row>
    <row r="313" spans="1:19" ht="11.2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</row>
    <row r="314" spans="1:19" ht="11.2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</row>
    <row r="315" spans="1:19" ht="11.2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</row>
    <row r="316" spans="1:19" ht="11.2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</row>
    <row r="317" spans="1:19" ht="11.2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</row>
    <row r="318" spans="1:19" ht="11.2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</row>
    <row r="319" spans="1:19" ht="11.2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</row>
    <row r="320" spans="1:19" ht="11.2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</row>
    <row r="321" spans="1:19" ht="11.2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</row>
    <row r="322" spans="1:19" ht="11.2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</row>
    <row r="323" spans="1:19" ht="11.2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</row>
    <row r="324" spans="1:19" ht="11.2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</row>
    <row r="325" spans="1:19" ht="11.2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</row>
    <row r="326" spans="1:19" ht="11.2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</row>
    <row r="327" spans="1:19" ht="11.2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</row>
    <row r="328" spans="1:19" ht="11.2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</row>
    <row r="329" spans="1:19" ht="11.2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</row>
    <row r="330" spans="1:19" ht="11.2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</row>
    <row r="331" spans="1:19" ht="11.2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</row>
    <row r="332" spans="1:19" ht="11.2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</row>
    <row r="333" spans="1:19" ht="11.2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</row>
    <row r="334" spans="1:19" ht="11.2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</row>
    <row r="335" spans="1:19" ht="11.2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</row>
    <row r="336" spans="1:19" ht="11.2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</row>
    <row r="337" spans="1:19" ht="11.2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</row>
    <row r="338" spans="1:19" ht="11.2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</row>
    <row r="339" spans="1:19" ht="11.2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</row>
    <row r="340" spans="1:19" ht="11.2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</row>
    <row r="341" spans="1:19" ht="11.2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</row>
    <row r="342" spans="1:19" ht="11.2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</row>
    <row r="343" spans="1:19" ht="11.2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</row>
    <row r="344" spans="1:19" ht="11.2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</row>
    <row r="345" spans="1:19" ht="11.2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</row>
    <row r="346" spans="1:19" ht="11.2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</row>
    <row r="347" spans="1:19" ht="11.2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</row>
    <row r="348" spans="1:19" ht="11.2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</row>
    <row r="349" spans="1:19" ht="11.2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</row>
    <row r="350" spans="1:19" ht="11.2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</row>
    <row r="351" spans="1:19" ht="11.2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</row>
    <row r="352" spans="1:19" ht="11.2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</row>
    <row r="353" spans="1:19" ht="11.2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</row>
    <row r="354" spans="1:19" ht="11.2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</row>
    <row r="355" spans="1:19" ht="11.2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</row>
    <row r="356" spans="1:19" ht="11.2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</row>
    <row r="357" spans="1:19" ht="11.2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</row>
    <row r="358" spans="1:19" ht="11.2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</row>
    <row r="359" spans="1:19" ht="11.2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</row>
    <row r="360" spans="1:19" ht="11.2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</row>
    <row r="361" spans="1:19" ht="11.2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</row>
    <row r="362" spans="1:19" ht="11.2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</row>
    <row r="363" spans="1:19" ht="11.2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</row>
    <row r="364" spans="1:19" ht="11.2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</row>
    <row r="365" spans="1:19" ht="11.2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</row>
    <row r="366" spans="1:19" ht="11.2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</row>
    <row r="367" spans="1:19" ht="11.2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</row>
    <row r="368" spans="1:19" ht="11.2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</row>
    <row r="369" spans="1:19" ht="11.2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</row>
    <row r="370" spans="1:19" ht="11.2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</row>
    <row r="371" spans="1:19" ht="11.2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</row>
    <row r="372" spans="1:19" ht="11.2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</row>
    <row r="373" spans="1:19" ht="11.2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</row>
    <row r="374" spans="1:19" ht="11.2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</row>
    <row r="375" spans="1:19" ht="11.2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</row>
    <row r="376" spans="1:19" ht="11.2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</row>
    <row r="377" spans="1:19" ht="11.2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</row>
    <row r="378" spans="1:19" ht="11.2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</row>
    <row r="379" spans="1:19" ht="11.2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</row>
    <row r="380" spans="1:19" ht="11.2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</row>
    <row r="381" spans="1:19" ht="11.2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</row>
    <row r="382" spans="1:19" ht="11.2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</row>
    <row r="383" spans="1:19" ht="11.2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</row>
    <row r="384" spans="1:19" ht="11.2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</row>
    <row r="385" spans="1:19" ht="11.2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</row>
    <row r="386" spans="1:19" ht="11.2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</row>
    <row r="387" spans="1:19" ht="11.2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</row>
    <row r="388" spans="1:19" ht="11.2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</row>
    <row r="389" spans="1:19" ht="11.2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</row>
    <row r="390" spans="1:19" ht="11.2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</row>
    <row r="391" spans="1:19" ht="11.2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</row>
    <row r="392" spans="1:19" ht="11.2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</row>
    <row r="393" spans="1:19" ht="11.2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</row>
    <row r="394" spans="1:19" ht="11.2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</row>
    <row r="395" spans="1:19" ht="11.2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</row>
    <row r="396" spans="1:19" ht="11.2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</row>
    <row r="397" spans="1:19" ht="11.2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</row>
    <row r="398" spans="1:19" ht="11.2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</row>
    <row r="399" spans="1:19" ht="11.2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</row>
    <row r="400" spans="1:19" ht="11.2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</row>
    <row r="401" spans="1:19" ht="11.2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</row>
    <row r="402" spans="1:19" ht="11.2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</row>
    <row r="403" spans="1:19" ht="11.2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</row>
    <row r="404" spans="1:19" ht="11.2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</row>
    <row r="405" spans="1:19" ht="11.2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</row>
    <row r="406" spans="1:19" ht="11.2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</row>
    <row r="407" spans="1:19" ht="11.2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</row>
    <row r="408" spans="1:19" ht="11.2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</row>
    <row r="409" spans="1:19" ht="11.2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</row>
    <row r="410" spans="1:19" ht="11.2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</row>
    <row r="411" spans="1:19" ht="11.2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</row>
    <row r="412" spans="1:19" ht="11.2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</row>
    <row r="413" spans="1:19" ht="11.2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</row>
    <row r="414" spans="1:19" ht="11.2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</row>
    <row r="415" spans="1:19" ht="11.2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</row>
    <row r="416" spans="1:19" ht="11.2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</row>
    <row r="417" spans="1:19" ht="11.2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</row>
    <row r="418" spans="1:19" ht="11.2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</row>
    <row r="419" spans="1:19" ht="11.2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</row>
    <row r="420" spans="1:19" ht="11.2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</row>
    <row r="421" spans="1:19" ht="11.2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</row>
    <row r="422" spans="1:19" ht="11.2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</row>
    <row r="423" spans="1:19" ht="11.2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</row>
    <row r="424" spans="1:19" ht="11.2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</row>
    <row r="425" spans="1:19" ht="11.2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</row>
    <row r="426" spans="1:19" ht="11.2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</row>
    <row r="427" spans="1:19" ht="11.2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</row>
    <row r="428" spans="1:19" ht="11.2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</row>
    <row r="429" spans="1:19" ht="11.2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</row>
    <row r="430" spans="1:19" ht="11.2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</row>
    <row r="431" spans="1:19" ht="11.2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</row>
    <row r="432" spans="1:19" ht="11.2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</row>
    <row r="433" spans="1:19" ht="11.2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</row>
    <row r="434" spans="1:19" ht="11.2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</row>
    <row r="435" spans="1:19" ht="11.2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</row>
    <row r="436" spans="1:19" ht="11.2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</row>
    <row r="437" spans="1:19" ht="11.2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</row>
    <row r="438" spans="1:19" ht="11.2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</row>
    <row r="439" spans="1:19" ht="11.2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</row>
    <row r="440" spans="1:19" ht="11.2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</row>
    <row r="441" spans="1:19" ht="11.2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</row>
    <row r="442" spans="1:19" ht="11.2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</row>
    <row r="443" spans="1:19" ht="11.2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</row>
    <row r="444" spans="1:19" ht="11.2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</row>
    <row r="445" spans="1:19" ht="11.2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</row>
    <row r="446" spans="1:19" ht="11.2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</row>
    <row r="447" spans="1:19" ht="11.2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</row>
    <row r="448" spans="1:19" ht="11.2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</row>
    <row r="449" spans="1:19" ht="11.2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</row>
    <row r="450" spans="1:19" ht="11.2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</row>
    <row r="451" spans="1:19" ht="11.2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</row>
    <row r="452" spans="1:19" ht="11.2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</row>
    <row r="453" spans="1:19" ht="11.2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</row>
    <row r="454" spans="1:19" ht="11.2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</row>
    <row r="455" spans="1:19" ht="11.2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</row>
    <row r="456" spans="1:19" ht="11.2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</row>
    <row r="457" spans="1:19" ht="11.2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</row>
    <row r="458" spans="1:19" ht="11.2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</row>
    <row r="459" spans="1:19" ht="11.2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</row>
    <row r="460" spans="1:19" ht="11.2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</row>
    <row r="461" spans="1:19" ht="11.2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</row>
    <row r="462" spans="1:19" ht="11.2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</row>
    <row r="463" spans="1:19" ht="11.2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</row>
    <row r="464" spans="1:19" ht="11.2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</row>
    <row r="465" spans="1:19" ht="11.2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</row>
    <row r="466" spans="1:19" ht="11.2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</row>
    <row r="467" spans="1:19" ht="11.2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</row>
    <row r="468" spans="1:19" ht="11.2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</row>
    <row r="469" spans="1:19" ht="11.2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</row>
    <row r="470" spans="1:19" ht="11.2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</row>
    <row r="471" spans="1:19" ht="11.2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</row>
    <row r="472" spans="1:19" ht="11.2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</row>
    <row r="473" spans="1:19" ht="11.2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</row>
    <row r="474" spans="1:19" ht="11.2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</row>
    <row r="475" spans="1:19" ht="11.2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</row>
    <row r="476" spans="1:19" ht="11.2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</row>
    <row r="477" spans="1:19" ht="11.2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</row>
    <row r="478" spans="1:19" ht="11.2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</row>
    <row r="479" spans="1:19" ht="11.2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</row>
    <row r="480" spans="1:19" ht="11.2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</row>
    <row r="481" spans="1:19" ht="11.2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</row>
    <row r="482" spans="1:19" ht="11.2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</row>
    <row r="483" spans="1:19" ht="11.2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</row>
    <row r="484" spans="1:19" ht="11.2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</row>
    <row r="485" spans="1:19" ht="11.2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</row>
    <row r="486" spans="1:19" ht="11.2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</row>
    <row r="487" spans="1:19" ht="11.2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</row>
    <row r="488" spans="1:19" ht="11.2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</row>
    <row r="489" spans="1:19" ht="11.2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</row>
    <row r="490" spans="1:19" ht="11.2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</row>
    <row r="491" spans="1:19" ht="11.2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</row>
    <row r="492" spans="1:19" ht="11.2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</row>
    <row r="493" spans="1:19" ht="11.2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</row>
    <row r="494" spans="1:19" ht="11.2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</row>
    <row r="495" spans="1:19" ht="11.2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</row>
    <row r="496" spans="1:19" ht="11.2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</row>
    <row r="497" spans="1:19" ht="11.2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</row>
    <row r="498" spans="1:19" ht="11.2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</row>
    <row r="499" spans="1:19" ht="11.2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</row>
    <row r="500" spans="1:19" ht="11.2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</row>
    <row r="501" spans="1:19" ht="11.2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</row>
    <row r="502" spans="1:19" ht="11.2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</row>
    <row r="503" spans="1:19" ht="11.2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</row>
    <row r="504" spans="1:19" ht="11.2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</row>
    <row r="505" spans="1:19" ht="11.2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</row>
    <row r="506" spans="1:19" ht="11.2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</row>
    <row r="507" spans="1:19" ht="11.2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</row>
    <row r="508" spans="1:19" ht="11.2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</row>
    <row r="509" spans="1:19" ht="11.2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</row>
    <row r="510" spans="1:19" ht="11.2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</row>
    <row r="511" spans="1:19" ht="11.2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</row>
    <row r="512" spans="1:19" ht="11.2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</row>
    <row r="513" spans="1:19" ht="11.2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</row>
    <row r="514" spans="1:19" ht="11.2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</row>
    <row r="515" spans="1:19" ht="11.2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</row>
    <row r="516" spans="1:19" ht="11.2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</row>
    <row r="517" spans="1:19" ht="11.2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</row>
    <row r="518" spans="1:19" ht="11.2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</row>
    <row r="519" spans="1:19" ht="11.2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</row>
    <row r="520" spans="1:19" ht="11.2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</row>
    <row r="521" spans="1:19" ht="11.2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</row>
    <row r="522" spans="1:19" ht="11.2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</row>
    <row r="523" spans="1:19" ht="11.2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</row>
    <row r="524" spans="1:19" ht="11.2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</row>
    <row r="525" spans="1:19" ht="11.2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</row>
    <row r="526" spans="1:19" ht="11.2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</row>
    <row r="527" spans="1:19" ht="11.2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</row>
    <row r="528" spans="1:19" ht="11.2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</row>
    <row r="529" spans="1:19" ht="11.2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</row>
    <row r="530" spans="1:19" ht="11.2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</row>
    <row r="531" spans="1:19" ht="11.2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</row>
    <row r="532" spans="1:19" ht="11.2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</row>
    <row r="533" spans="1:19" ht="11.2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</row>
    <row r="534" spans="1:19" ht="11.2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</row>
    <row r="535" spans="1:19" ht="11.2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</row>
    <row r="536" spans="1:19" ht="11.2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</row>
    <row r="537" spans="1:19" ht="11.2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</row>
    <row r="538" spans="1:19" ht="11.2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</row>
    <row r="539" spans="1:19" ht="11.2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</row>
    <row r="540" spans="1:19" ht="11.2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</row>
    <row r="541" spans="1:19" ht="11.2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</row>
    <row r="542" spans="1:19" ht="11.2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</row>
    <row r="543" spans="1:19" ht="11.2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</row>
    <row r="544" spans="1:19" ht="11.2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</row>
    <row r="545" spans="1:19" ht="11.2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</row>
    <row r="546" spans="1:19" ht="11.2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</row>
    <row r="547" spans="1:19" ht="11.2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</row>
    <row r="548" spans="1:19" ht="11.2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</row>
    <row r="549" spans="1:19" ht="11.2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</row>
    <row r="550" spans="1:19" ht="11.2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</row>
    <row r="551" spans="1:19" ht="11.2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</row>
    <row r="552" spans="1:19" ht="11.2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</row>
    <row r="553" spans="1:19" ht="11.2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</row>
    <row r="554" spans="1:19" ht="11.2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</row>
    <row r="555" spans="1:19" ht="11.2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</row>
    <row r="556" spans="1:19" ht="11.2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</row>
    <row r="557" spans="1:19" ht="11.2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</row>
    <row r="558" spans="1:19" ht="11.2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</row>
    <row r="559" spans="1:19" ht="11.2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</row>
    <row r="560" spans="1:19" ht="11.2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</row>
    <row r="561" spans="1:19" ht="11.2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</row>
    <row r="562" spans="1:19" ht="11.2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</row>
    <row r="563" spans="1:19" ht="11.2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</row>
    <row r="564" spans="1:19" ht="11.2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</row>
    <row r="565" spans="1:19" ht="11.2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</row>
    <row r="566" spans="1:19" ht="11.2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</row>
    <row r="567" spans="1:19" ht="11.2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</row>
    <row r="568" spans="1:19" ht="11.2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</row>
    <row r="569" spans="1:19" ht="11.2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</row>
    <row r="570" spans="1:19" ht="11.2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</row>
    <row r="571" spans="1:19" ht="11.2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</row>
    <row r="572" spans="1:19" ht="11.2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</row>
    <row r="573" spans="1:19" ht="11.2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</row>
    <row r="574" spans="1:19" ht="11.2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</row>
    <row r="575" spans="1:19" ht="11.2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</row>
    <row r="576" spans="1:19" ht="11.2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</row>
    <row r="577" spans="1:19" ht="11.2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</row>
    <row r="578" spans="1:19" ht="11.2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</row>
    <row r="579" spans="1:19" ht="11.2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</row>
    <row r="580" spans="1:19" ht="11.2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</row>
    <row r="581" spans="1:19" ht="11.2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</row>
    <row r="582" spans="1:19" ht="11.2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</row>
    <row r="583" spans="1:19" ht="11.2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</row>
    <row r="584" spans="1:19" ht="11.2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</row>
    <row r="585" spans="1:19" ht="11.2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</row>
    <row r="586" spans="1:19" ht="11.2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</row>
    <row r="587" spans="1:19" ht="11.2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</row>
    <row r="588" spans="1:19" ht="11.2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</row>
    <row r="589" spans="1:19" ht="11.2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</row>
    <row r="590" spans="1:19" ht="11.2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</row>
    <row r="591" spans="1:19" ht="11.2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</row>
    <row r="592" spans="1:19" ht="11.2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</row>
    <row r="593" spans="1:19" ht="11.2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</row>
    <row r="594" spans="1:19" ht="11.2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</row>
    <row r="595" spans="1:19" ht="11.2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</row>
    <row r="596" spans="1:19" ht="11.2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</row>
    <row r="597" spans="1:19" ht="11.2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</row>
    <row r="598" spans="1:19" ht="11.2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</row>
    <row r="599" spans="1:19" ht="11.2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</row>
    <row r="600" spans="1:19" ht="11.2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</row>
    <row r="601" spans="1:19" ht="11.2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</row>
    <row r="602" spans="1:19" ht="11.2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</row>
    <row r="603" spans="1:19" ht="11.2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</row>
    <row r="604" spans="1:19" ht="11.2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</row>
    <row r="605" spans="1:19" ht="11.2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</row>
    <row r="606" spans="1:19" ht="11.2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</row>
    <row r="607" spans="1:19" ht="11.2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</row>
    <row r="608" spans="1:19" ht="11.2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</row>
    <row r="609" spans="1:19" ht="11.2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</row>
    <row r="610" spans="1:19" ht="11.2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</row>
    <row r="611" spans="1:19" ht="11.2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</row>
    <row r="612" spans="1:19" ht="11.2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</row>
    <row r="613" spans="1:19" ht="11.2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</row>
    <row r="614" spans="1:19" ht="11.2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</row>
    <row r="615" spans="1:19" ht="11.2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</row>
    <row r="616" spans="1:19" ht="11.2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</row>
    <row r="617" spans="1:19" ht="11.2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</row>
    <row r="618" spans="1:19" ht="11.2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</row>
    <row r="619" spans="1:19" ht="11.2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</row>
    <row r="620" spans="1:19" ht="11.2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</row>
    <row r="621" spans="1:19" ht="11.2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</row>
    <row r="622" spans="1:19" ht="11.2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</row>
    <row r="623" spans="1:19" ht="11.2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</row>
    <row r="624" spans="1:19" ht="11.2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</row>
    <row r="625" spans="1:19" ht="11.2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</row>
    <row r="626" spans="1:19" ht="11.2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</row>
    <row r="627" spans="1:19" ht="11.2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</row>
    <row r="628" spans="1:19" ht="11.2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</row>
    <row r="629" spans="1:19" ht="11.2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</row>
    <row r="630" spans="1:19" ht="11.2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</row>
    <row r="631" spans="1:19" ht="11.2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</row>
    <row r="632" spans="1:19" ht="11.2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</row>
    <row r="633" spans="1:19" ht="11.2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</row>
    <row r="634" spans="1:19" ht="11.2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</row>
    <row r="635" spans="1:19" ht="11.2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</row>
    <row r="636" spans="1:19" ht="11.2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</row>
    <row r="637" spans="1:19" ht="11.2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</row>
    <row r="638" spans="1:19" ht="11.2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</row>
    <row r="639" spans="1:19" ht="11.2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</row>
    <row r="640" spans="1:19" ht="11.2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</row>
    <row r="641" spans="1:19" ht="11.2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</row>
    <row r="642" spans="1:19" ht="11.2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</row>
    <row r="643" spans="1:19" ht="11.2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</row>
    <row r="644" spans="1:19" ht="11.2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</row>
    <row r="645" spans="1:19" ht="11.2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</row>
    <row r="646" spans="1:19" ht="11.2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</row>
    <row r="647" spans="1:19" ht="11.2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</row>
    <row r="648" spans="1:19" ht="11.2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</row>
    <row r="649" spans="1:19" ht="11.2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</row>
    <row r="650" spans="1:19" ht="11.2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</row>
    <row r="651" spans="1:19" ht="11.2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</row>
    <row r="652" spans="1:19" ht="11.2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</row>
    <row r="653" spans="1:19" ht="11.2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</row>
    <row r="654" spans="1:19" ht="11.2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</row>
    <row r="655" spans="1:19" ht="11.2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</row>
    <row r="656" spans="1:19" ht="11.2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</row>
    <row r="657" spans="1:19" ht="11.2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</row>
    <row r="658" spans="1:19" ht="11.2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</row>
    <row r="659" spans="1:19" ht="11.2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</row>
    <row r="660" spans="1:19" ht="11.2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</row>
    <row r="661" spans="1:19" ht="11.2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</row>
    <row r="662" spans="1:19" ht="11.2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</row>
    <row r="663" spans="1:19" ht="11.2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</row>
    <row r="664" spans="1:19" ht="11.2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</row>
    <row r="665" spans="1:19" ht="11.2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</row>
    <row r="666" spans="1:19" ht="11.2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</row>
    <row r="667" spans="1:19" ht="11.2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</row>
    <row r="668" spans="1:19" ht="11.2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</row>
    <row r="669" spans="1:19" ht="11.2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</row>
    <row r="670" spans="1:19" ht="11.2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</row>
    <row r="671" spans="1:19" ht="11.2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</row>
    <row r="672" spans="1:19" ht="11.2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</row>
    <row r="673" spans="1:19" ht="11.2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</row>
    <row r="674" spans="1:19" ht="11.2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</row>
    <row r="675" spans="1:19" ht="11.2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</row>
    <row r="676" spans="1:19" ht="11.2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</row>
    <row r="677" spans="1:19" ht="11.2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</row>
    <row r="678" spans="1:19" ht="11.2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</row>
    <row r="679" spans="1:19" ht="11.2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</row>
    <row r="680" spans="1:19" ht="11.2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</row>
    <row r="681" spans="1:19" ht="11.2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</row>
    <row r="682" spans="1:19" ht="11.2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</row>
    <row r="683" spans="1:19" ht="11.2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</row>
    <row r="684" spans="1:19" ht="11.2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</row>
    <row r="685" spans="1:19" ht="11.2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</row>
    <row r="686" spans="1:19" ht="11.2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</row>
    <row r="687" spans="1:19" ht="11.2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</row>
    <row r="688" spans="1:19" ht="11.2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</row>
    <row r="689" spans="1:19" ht="11.2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</row>
    <row r="690" spans="1:19" ht="11.2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</row>
    <row r="691" spans="1:19" ht="11.2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</row>
    <row r="692" spans="1:19" ht="11.2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</row>
    <row r="693" spans="1:19" ht="11.2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</row>
    <row r="694" spans="1:19" ht="11.2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</row>
    <row r="695" spans="1:19" ht="11.2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</row>
    <row r="696" spans="1:19" ht="11.2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</row>
    <row r="697" spans="1:19" ht="11.2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</row>
    <row r="698" spans="1:19" ht="11.2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</row>
    <row r="699" spans="1:19" ht="11.2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</row>
    <row r="700" spans="1:19" ht="11.2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</row>
    <row r="701" spans="1:19" ht="11.2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</row>
    <row r="702" spans="1:19" ht="11.2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</row>
    <row r="703" spans="1:19" ht="11.2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</row>
    <row r="704" spans="1:19" ht="11.2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</row>
    <row r="705" spans="1:19" ht="11.2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</row>
    <row r="706" spans="1:19" ht="11.2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</row>
    <row r="707" spans="1:19" ht="11.2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</row>
    <row r="708" spans="1:19" ht="11.2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</row>
    <row r="709" spans="1:19" ht="11.2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</row>
    <row r="710" spans="1:19" ht="11.2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</row>
    <row r="711" spans="1:19" ht="11.2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</row>
    <row r="712" spans="1:19" ht="11.2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</row>
    <row r="713" spans="1:19" ht="11.2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</row>
    <row r="714" spans="1:19" ht="11.2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</row>
    <row r="715" spans="1:19" ht="11.2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</row>
    <row r="716" spans="1:19" ht="11.2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</row>
    <row r="717" spans="1:19" ht="11.2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</row>
    <row r="718" spans="1:19" ht="11.2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</row>
    <row r="719" spans="1:19" ht="11.2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</row>
    <row r="720" spans="1:19" ht="11.2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</row>
    <row r="721" spans="1:19" ht="11.2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</row>
    <row r="722" spans="1:19" ht="11.2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</row>
    <row r="723" spans="1:19" ht="11.2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</row>
    <row r="724" spans="1:19" ht="11.2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</row>
    <row r="725" spans="1:19" ht="11.2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</row>
    <row r="726" spans="1:19" ht="11.2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</row>
    <row r="727" spans="1:19" ht="11.2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</row>
    <row r="728" spans="1:19" ht="11.2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</row>
    <row r="729" spans="1:19" ht="11.2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</row>
    <row r="730" spans="1:19" ht="11.2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</row>
    <row r="731" spans="1:19" ht="11.2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</row>
    <row r="732" spans="1:19" ht="11.2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</row>
    <row r="733" spans="1:19" ht="11.2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</row>
    <row r="734" spans="1:19" ht="11.2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</row>
    <row r="735" spans="1:19" ht="11.2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</row>
    <row r="736" spans="1:19" ht="11.2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</row>
    <row r="737" spans="1:19" ht="11.2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</row>
    <row r="738" spans="1:19" ht="11.2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</row>
    <row r="739" spans="1:19" ht="11.2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</row>
    <row r="740" spans="1:19" ht="11.2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</row>
    <row r="741" spans="1:19" ht="11.2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</row>
    <row r="742" spans="1:19" ht="11.2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</row>
    <row r="743" spans="1:19" ht="11.2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</row>
    <row r="744" spans="1:19" ht="11.2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</row>
    <row r="745" spans="1:19" ht="11.2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</row>
    <row r="746" spans="1:19" ht="11.2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</row>
    <row r="747" spans="1:19" ht="11.2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</row>
    <row r="748" spans="1:19" ht="11.2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</row>
    <row r="749" spans="1:19" ht="11.2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</row>
    <row r="750" spans="1:19" ht="11.2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</row>
    <row r="751" spans="1:19" ht="11.2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</row>
    <row r="752" spans="1:19" ht="11.2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</row>
    <row r="753" spans="1:19" ht="11.2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</row>
    <row r="754" spans="1:19" ht="11.2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</row>
    <row r="755" spans="1:19" ht="11.2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</row>
    <row r="756" spans="1:19" ht="11.2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</row>
    <row r="757" spans="1:19" ht="11.2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</row>
    <row r="758" spans="1:19" ht="11.2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</row>
    <row r="759" spans="1:19" ht="11.2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</row>
    <row r="760" spans="1:19" ht="11.2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</row>
    <row r="761" spans="1:19" ht="11.2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</row>
    <row r="762" spans="1:19" ht="11.2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</row>
    <row r="763" spans="1:19" ht="11.2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</row>
    <row r="764" spans="1:19" ht="11.2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</row>
    <row r="765" spans="1:19" ht="11.2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</row>
    <row r="766" spans="1:19" ht="11.2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</row>
    <row r="767" spans="1:19" ht="11.2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</row>
    <row r="768" spans="1:19" ht="11.2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</row>
    <row r="769" spans="1:19" ht="11.2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</row>
    <row r="770" spans="1:19" ht="11.2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</row>
    <row r="771" spans="1:19" ht="11.2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</row>
    <row r="772" spans="1:19" ht="11.2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</row>
    <row r="773" spans="1:19" ht="11.2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</row>
    <row r="774" spans="1:19" ht="11.2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</row>
    <row r="775" spans="1:19" ht="11.2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</row>
    <row r="776" spans="1:19" ht="11.2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</row>
    <row r="777" spans="1:19" ht="11.2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</row>
    <row r="778" spans="1:19" ht="11.2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</row>
    <row r="779" spans="1:19" ht="11.2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</row>
    <row r="780" spans="1:19" ht="11.2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</row>
    <row r="781" spans="1:19" ht="11.2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</row>
    <row r="782" spans="1:19" ht="11.2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</row>
    <row r="783" spans="1:19" ht="11.2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</row>
    <row r="784" spans="1:19" ht="11.2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</row>
    <row r="785" spans="1:19" ht="11.2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</row>
    <row r="786" spans="1:19" ht="11.2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</row>
    <row r="787" spans="1:19" ht="11.2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</row>
    <row r="788" spans="1:19" ht="11.2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</row>
    <row r="789" spans="1:19" ht="11.2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</row>
    <row r="790" spans="1:19" ht="11.2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</row>
    <row r="791" spans="1:19" ht="11.2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</row>
    <row r="792" spans="1:19" ht="11.2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</row>
    <row r="793" spans="1:19" ht="11.2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</row>
    <row r="794" spans="1:19" ht="11.2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</row>
    <row r="795" spans="1:19" ht="11.2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</row>
    <row r="796" spans="1:19" ht="11.2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</row>
    <row r="797" spans="1:19" ht="11.2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</row>
    <row r="798" spans="1:19" ht="11.2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</row>
    <row r="799" spans="1:19" ht="11.2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</row>
    <row r="800" spans="1:19" ht="11.2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</row>
    <row r="801" spans="1:19" ht="11.2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</row>
    <row r="802" spans="1:19" ht="11.2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</row>
    <row r="803" spans="1:19" ht="11.2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</row>
    <row r="804" spans="1:19" ht="11.2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</row>
    <row r="805" spans="1:19" ht="11.2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</row>
    <row r="806" spans="1:19" ht="11.2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</row>
    <row r="807" spans="1:19" ht="11.2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</row>
    <row r="808" spans="1:19" ht="11.2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</row>
    <row r="809" spans="1:19" ht="11.2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</row>
    <row r="810" spans="1:19" ht="11.2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</row>
    <row r="811" spans="1:19" ht="11.2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</row>
    <row r="812" spans="1:19" ht="11.2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</row>
    <row r="813" spans="1:19" ht="11.2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</row>
    <row r="814" spans="1:19" ht="11.2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</row>
    <row r="815" spans="1:19" ht="11.2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</row>
    <row r="816" spans="1:19" ht="11.2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</row>
    <row r="817" spans="1:19" ht="11.2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</row>
    <row r="818" spans="1:19" ht="11.2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</row>
    <row r="819" spans="1:19" ht="11.2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</row>
    <row r="820" spans="1:19" ht="11.2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</row>
    <row r="821" spans="1:19" ht="11.2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</row>
    <row r="822" spans="1:19" ht="11.2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</row>
    <row r="823" spans="1:19" ht="11.2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</row>
    <row r="824" spans="1:19" ht="11.2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</row>
    <row r="825" spans="1:19" ht="11.2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</row>
    <row r="826" spans="1:19" ht="11.2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</row>
    <row r="827" spans="1:19" ht="11.2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</row>
    <row r="828" spans="1:19" ht="11.2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</row>
    <row r="829" spans="1:19" ht="11.2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</row>
    <row r="830" spans="1:19" ht="11.2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</row>
    <row r="831" spans="1:19" ht="11.2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</row>
    <row r="832" spans="1:19" ht="11.2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</row>
    <row r="833" spans="1:19" ht="11.2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</row>
    <row r="834" spans="1:19" ht="11.2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</row>
    <row r="835" spans="1:19" ht="11.2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</row>
    <row r="836" spans="1:19" ht="11.2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</row>
    <row r="837" spans="1:19" ht="11.2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</row>
    <row r="838" spans="1:19" ht="11.2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</row>
    <row r="839" spans="1:19" ht="11.2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</row>
    <row r="840" spans="1:19" ht="11.2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</row>
    <row r="841" spans="1:19" ht="11.2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</row>
    <row r="842" spans="1:19" ht="11.2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</row>
    <row r="843" spans="1:19" ht="11.2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</row>
    <row r="844" spans="1:19" ht="11.2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</row>
    <row r="845" spans="1:19" ht="11.2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</row>
    <row r="846" spans="1:19" ht="11.2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</row>
    <row r="847" spans="1:19" ht="11.2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</row>
    <row r="848" spans="1:19" ht="11.2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</row>
    <row r="849" spans="1:19" ht="11.2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</row>
    <row r="850" spans="1:19" ht="11.2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</row>
    <row r="851" spans="1:19" ht="11.2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</row>
    <row r="852" spans="1:19" ht="11.2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</row>
    <row r="853" spans="1:19" ht="11.2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</row>
    <row r="854" spans="1:19" ht="11.2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</row>
    <row r="855" spans="1:19" ht="11.2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</row>
    <row r="856" spans="1:19" ht="11.2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</row>
    <row r="857" spans="1:19" ht="11.2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</row>
    <row r="858" spans="1:19" ht="11.2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</row>
    <row r="859" spans="1:19" ht="11.2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</row>
    <row r="860" spans="1:19" ht="11.2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</row>
    <row r="861" spans="1:19" ht="11.2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</row>
    <row r="862" spans="1:19" ht="11.2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</row>
    <row r="863" spans="1:19" ht="11.2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</row>
    <row r="864" spans="1:19" ht="11.2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</row>
    <row r="865" spans="1:19" ht="11.2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</row>
    <row r="866" spans="1:19" ht="11.2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</row>
    <row r="867" spans="1:19" ht="11.2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</row>
    <row r="868" spans="1:19" ht="11.2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</row>
    <row r="869" spans="1:19" ht="11.2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</row>
    <row r="870" spans="1:19" ht="11.2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</row>
    <row r="871" spans="1:19" ht="11.2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</row>
    <row r="872" spans="1:19" ht="11.2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</row>
    <row r="873" spans="1:19" ht="11.2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</row>
    <row r="874" spans="1:19" ht="11.2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</row>
    <row r="875" spans="1:19" ht="11.2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</row>
    <row r="876" spans="1:19" ht="11.2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</row>
    <row r="877" spans="1:19" ht="11.2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</row>
    <row r="878" spans="1:19" ht="11.2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</row>
    <row r="879" spans="1:19" ht="11.2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</row>
    <row r="880" spans="1:19" ht="11.2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</row>
    <row r="881" spans="1:19" ht="11.2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</row>
    <row r="882" spans="1:19" ht="11.2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</row>
    <row r="883" spans="1:19" ht="11.2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</row>
    <row r="884" spans="1:19" ht="11.2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</row>
    <row r="885" spans="1:19" ht="11.2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</row>
    <row r="886" spans="1:19" ht="11.2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</row>
    <row r="887" spans="1:19" ht="11.2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</row>
    <row r="888" spans="1:19" ht="11.2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</row>
    <row r="889" spans="1:19" ht="11.2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</row>
    <row r="890" spans="1:19" ht="11.2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</row>
    <row r="891" spans="1:19" ht="11.2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</row>
    <row r="892" spans="1:19" ht="11.2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</row>
    <row r="893" spans="1:19" ht="11.2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</row>
    <row r="894" spans="1:19" ht="11.2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</row>
    <row r="895" spans="1:19" ht="11.2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</row>
    <row r="896" spans="1:19" ht="11.2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</row>
    <row r="897" spans="1:19" ht="11.2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</row>
    <row r="898" spans="1:19" ht="11.2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</row>
    <row r="899" spans="1:19" ht="11.2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</row>
    <row r="900" spans="1:19" ht="11.2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</row>
    <row r="901" spans="1:19" ht="11.2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</row>
    <row r="902" spans="1:19" ht="11.2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</row>
    <row r="903" spans="1:19" ht="11.2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</row>
    <row r="904" spans="1:19" ht="11.2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</row>
    <row r="905" spans="1:19" ht="11.2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</row>
    <row r="906" spans="1:19" ht="11.2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</row>
    <row r="907" spans="1:19" ht="11.2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</row>
    <row r="908" spans="1:19" ht="11.2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</row>
    <row r="909" spans="1:19" ht="11.2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</row>
    <row r="910" spans="1:19" ht="11.2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</row>
    <row r="911" spans="1:19" ht="11.2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</row>
    <row r="912" spans="1:19" ht="11.2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</row>
    <row r="913" spans="1:19" ht="11.2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</row>
    <row r="914" spans="1:19" ht="11.2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</row>
    <row r="915" spans="1:19" ht="11.2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</row>
    <row r="916" spans="1:19" ht="11.2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</row>
    <row r="917" spans="1:19" ht="11.2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</row>
    <row r="918" spans="1:19" ht="11.2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</row>
    <row r="919" spans="1:19" ht="11.2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</row>
    <row r="920" spans="1:19" ht="11.2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</row>
    <row r="921" spans="1:19" ht="11.2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</row>
    <row r="922" spans="1:19" ht="11.2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</row>
    <row r="923" spans="1:19" ht="11.2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</row>
    <row r="924" spans="1:19" ht="11.2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</row>
    <row r="925" spans="1:19" ht="11.2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</row>
    <row r="926" spans="1:19" ht="11.2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</row>
    <row r="927" spans="1:19" ht="11.2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</row>
    <row r="928" spans="1:19" ht="11.2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</row>
    <row r="929" spans="1:19" ht="11.2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</row>
    <row r="930" spans="1:19" ht="11.2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</row>
    <row r="931" spans="1:19" ht="11.2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</row>
    <row r="932" spans="1:19" ht="11.2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</row>
    <row r="933" spans="1:19" ht="11.2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</row>
    <row r="934" spans="1:19" ht="11.2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</row>
    <row r="935" spans="1:19" ht="11.2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</row>
    <row r="936" spans="1:19" ht="11.2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</row>
    <row r="937" spans="1:19" ht="11.2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</row>
    <row r="938" spans="1:19" ht="11.2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</row>
    <row r="939" spans="1:19" ht="11.2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</row>
    <row r="940" spans="1:19" ht="11.2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</row>
    <row r="941" spans="1:19" ht="11.2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</row>
    <row r="942" spans="1:19" ht="11.2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</row>
    <row r="943" spans="1:19" ht="11.2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</row>
    <row r="944" spans="1:19" ht="11.2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</row>
    <row r="945" spans="1:19" ht="11.2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</row>
    <row r="946" spans="1:19" ht="11.2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</row>
    <row r="947" spans="1:19" ht="11.2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</row>
    <row r="948" spans="1:19" ht="11.2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</row>
    <row r="949" spans="1:19" ht="11.2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</row>
    <row r="950" spans="1:19" ht="11.2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</row>
    <row r="951" spans="1:19" ht="11.2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</row>
    <row r="952" spans="1:19" ht="11.2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</row>
    <row r="953" spans="1:19" ht="11.2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</row>
    <row r="954" spans="1:19" ht="11.2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</row>
    <row r="955" spans="1:19" ht="11.2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</row>
    <row r="956" spans="1:19" ht="11.2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</row>
    <row r="957" spans="1:19" ht="11.2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</row>
    <row r="958" spans="1:19" ht="11.2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</row>
    <row r="959" spans="1:19" ht="11.2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</row>
    <row r="960" spans="1:19" ht="11.2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</row>
    <row r="961" spans="1:19" ht="11.2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</row>
    <row r="962" spans="1:19" ht="11.2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</row>
    <row r="963" spans="1:19" ht="11.2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</row>
    <row r="964" spans="1:19" ht="11.2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</row>
    <row r="965" spans="1:19" ht="11.2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</row>
    <row r="966" spans="1:19" ht="11.2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</row>
    <row r="967" spans="1:19" ht="11.2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</row>
    <row r="968" spans="1:19" ht="11.2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</row>
    <row r="969" spans="1:19" ht="11.2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</row>
    <row r="970" spans="1:19" ht="11.2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</row>
    <row r="971" spans="1:19" ht="11.2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</row>
    <row r="972" spans="1:19" ht="11.2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</row>
    <row r="973" spans="1:19" ht="11.2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</row>
    <row r="974" spans="1:19" ht="11.2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</row>
    <row r="975" spans="1:19" ht="11.2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</row>
    <row r="976" spans="1:19" ht="11.2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</row>
    <row r="977" spans="1:19" ht="11.2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</row>
    <row r="978" spans="1:19" ht="11.2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</row>
    <row r="979" spans="1:19" ht="11.2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</row>
    <row r="980" spans="1:19" ht="11.2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</row>
    <row r="981" spans="1:19" ht="11.2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</row>
    <row r="982" spans="1:19" ht="11.2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</row>
    <row r="983" spans="1:19" ht="11.2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</row>
    <row r="984" spans="1:19" ht="11.2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</row>
    <row r="985" spans="1:19" ht="11.2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</row>
    <row r="986" spans="1:19" ht="11.2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</row>
    <row r="987" spans="1:19" ht="11.2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</row>
    <row r="988" spans="1:19" ht="11.2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</row>
    <row r="989" spans="1:19" ht="11.2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</row>
    <row r="990" spans="1:19" ht="11.2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</row>
  </sheetData>
  <autoFilter ref="A8:S66"/>
  <mergeCells count="4">
    <mergeCell ref="A4:E4"/>
    <mergeCell ref="A5:E5"/>
    <mergeCell ref="B67:G67"/>
    <mergeCell ref="A2:E2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23"/>
  <sheetViews>
    <sheetView topLeftCell="A25" zoomScale="130" zoomScaleNormal="130" workbookViewId="0">
      <selection activeCell="B1" sqref="B1"/>
    </sheetView>
  </sheetViews>
  <sheetFormatPr defaultColWidth="16.83203125" defaultRowHeight="15" customHeight="1" x14ac:dyDescent="0.2"/>
  <cols>
    <col min="1" max="1" width="16.83203125" style="19"/>
  </cols>
  <sheetData>
    <row r="1" spans="1:10" ht="51" x14ac:dyDescent="0.2">
      <c r="B1" s="24" t="s">
        <v>0</v>
      </c>
      <c r="C1" s="24" t="s">
        <v>2</v>
      </c>
      <c r="D1" s="24" t="s">
        <v>3</v>
      </c>
      <c r="E1" s="24" t="s">
        <v>4</v>
      </c>
      <c r="F1" s="24" t="s">
        <v>5</v>
      </c>
      <c r="G1" s="24" t="s">
        <v>6</v>
      </c>
      <c r="H1" s="24" t="s">
        <v>110</v>
      </c>
      <c r="I1" s="24" t="s">
        <v>7</v>
      </c>
      <c r="J1" s="25" t="s">
        <v>8</v>
      </c>
    </row>
    <row r="2" spans="1:10" s="19" customFormat="1" ht="112.5" x14ac:dyDescent="0.2">
      <c r="A2" s="26" t="s">
        <v>111</v>
      </c>
      <c r="B2" s="2" t="s">
        <v>9</v>
      </c>
      <c r="C2" s="4" t="s">
        <v>109</v>
      </c>
      <c r="D2" s="4" t="s">
        <v>108</v>
      </c>
      <c r="E2" s="4" t="s">
        <v>12</v>
      </c>
      <c r="F2" s="2">
        <v>2</v>
      </c>
      <c r="G2" s="5">
        <v>3</v>
      </c>
      <c r="H2" s="5">
        <v>2</v>
      </c>
      <c r="I2" s="6">
        <v>90</v>
      </c>
      <c r="J2" s="23">
        <v>67</v>
      </c>
    </row>
    <row r="3" spans="1:10" ht="112.5" x14ac:dyDescent="0.2">
      <c r="A3" s="26" t="s">
        <v>111</v>
      </c>
      <c r="B3" s="2" t="s">
        <v>107</v>
      </c>
      <c r="C3" s="4" t="s">
        <v>10</v>
      </c>
      <c r="D3" s="4" t="s">
        <v>11</v>
      </c>
      <c r="E3" s="4" t="s">
        <v>12</v>
      </c>
      <c r="F3" s="2">
        <v>3</v>
      </c>
      <c r="G3" s="5">
        <v>3</v>
      </c>
      <c r="H3" s="5">
        <v>2</v>
      </c>
      <c r="I3" s="6">
        <v>90</v>
      </c>
      <c r="J3" s="23">
        <v>67</v>
      </c>
    </row>
    <row r="4" spans="1:10" ht="112.5" x14ac:dyDescent="0.2">
      <c r="A4" s="26" t="s">
        <v>112</v>
      </c>
      <c r="B4" s="2" t="s">
        <v>9</v>
      </c>
      <c r="C4" s="4" t="s">
        <v>109</v>
      </c>
      <c r="D4" s="4" t="s">
        <v>108</v>
      </c>
      <c r="E4" s="4" t="s">
        <v>12</v>
      </c>
      <c r="F4" s="2">
        <v>2</v>
      </c>
      <c r="G4" s="5"/>
      <c r="H4" s="5"/>
      <c r="I4" s="6">
        <v>90</v>
      </c>
      <c r="J4" s="23"/>
    </row>
    <row r="5" spans="1:10" ht="112.5" x14ac:dyDescent="0.2">
      <c r="A5" s="26" t="s">
        <v>112</v>
      </c>
      <c r="B5" s="2" t="s">
        <v>107</v>
      </c>
      <c r="C5" s="4" t="s">
        <v>10</v>
      </c>
      <c r="D5" s="4" t="s">
        <v>11</v>
      </c>
      <c r="E5" s="4" t="s">
        <v>12</v>
      </c>
      <c r="F5" s="2">
        <v>3</v>
      </c>
      <c r="G5" s="5"/>
      <c r="H5" s="5"/>
      <c r="I5" s="6">
        <v>90</v>
      </c>
      <c r="J5" s="23"/>
    </row>
    <row r="6" spans="1:10" ht="112.5" x14ac:dyDescent="0.2">
      <c r="A6" s="26" t="s">
        <v>113</v>
      </c>
      <c r="B6" s="2" t="s">
        <v>9</v>
      </c>
      <c r="C6" s="4" t="s">
        <v>109</v>
      </c>
      <c r="D6" s="4" t="s">
        <v>108</v>
      </c>
      <c r="E6" s="4" t="s">
        <v>12</v>
      </c>
      <c r="F6" s="2">
        <v>2</v>
      </c>
      <c r="G6" s="5"/>
      <c r="H6" s="5"/>
      <c r="I6" s="6">
        <v>90</v>
      </c>
      <c r="J6" s="23"/>
    </row>
    <row r="7" spans="1:10" ht="112.5" x14ac:dyDescent="0.2">
      <c r="A7" s="26" t="s">
        <v>113</v>
      </c>
      <c r="B7" s="2" t="s">
        <v>107</v>
      </c>
      <c r="C7" s="4" t="s">
        <v>10</v>
      </c>
      <c r="D7" s="4" t="s">
        <v>11</v>
      </c>
      <c r="E7" s="4" t="s">
        <v>12</v>
      </c>
      <c r="F7" s="2">
        <v>3</v>
      </c>
      <c r="G7" s="5"/>
      <c r="H7" s="5"/>
      <c r="I7" s="6">
        <v>90</v>
      </c>
      <c r="J7" s="23"/>
    </row>
    <row r="8" spans="1:10" ht="112.5" x14ac:dyDescent="0.2">
      <c r="A8" s="26" t="s">
        <v>114</v>
      </c>
      <c r="B8" s="2" t="s">
        <v>9</v>
      </c>
      <c r="C8" s="4" t="s">
        <v>109</v>
      </c>
      <c r="D8" s="4" t="s">
        <v>108</v>
      </c>
      <c r="E8" s="4" t="s">
        <v>12</v>
      </c>
      <c r="F8" s="2">
        <v>2</v>
      </c>
      <c r="G8" s="5"/>
      <c r="H8" s="5"/>
      <c r="I8" s="6">
        <v>90</v>
      </c>
      <c r="J8" s="23"/>
    </row>
    <row r="9" spans="1:10" ht="112.5" x14ac:dyDescent="0.2">
      <c r="A9" s="26" t="s">
        <v>114</v>
      </c>
      <c r="B9" s="2" t="s">
        <v>107</v>
      </c>
      <c r="C9" s="4" t="s">
        <v>10</v>
      </c>
      <c r="D9" s="4" t="s">
        <v>11</v>
      </c>
      <c r="E9" s="4" t="s">
        <v>12</v>
      </c>
      <c r="F9" s="2">
        <v>3</v>
      </c>
      <c r="G9" s="5"/>
      <c r="H9" s="5"/>
      <c r="I9" s="6">
        <v>90</v>
      </c>
      <c r="J9" s="23"/>
    </row>
    <row r="10" spans="1:10" ht="112.5" x14ac:dyDescent="0.2">
      <c r="A10" s="26" t="s">
        <v>116</v>
      </c>
      <c r="B10" s="2" t="s">
        <v>9</v>
      </c>
      <c r="C10" s="4" t="s">
        <v>109</v>
      </c>
      <c r="D10" s="4" t="s">
        <v>108</v>
      </c>
      <c r="E10" s="4" t="s">
        <v>12</v>
      </c>
      <c r="F10" s="2">
        <v>2</v>
      </c>
      <c r="G10" s="5"/>
      <c r="H10" s="5"/>
      <c r="I10" s="6">
        <v>90</v>
      </c>
      <c r="J10" s="23"/>
    </row>
    <row r="11" spans="1:10" ht="112.5" x14ac:dyDescent="0.2">
      <c r="A11" s="26" t="s">
        <v>116</v>
      </c>
      <c r="B11" s="2" t="s">
        <v>107</v>
      </c>
      <c r="C11" s="4" t="s">
        <v>10</v>
      </c>
      <c r="D11" s="4" t="s">
        <v>11</v>
      </c>
      <c r="E11" s="4" t="s">
        <v>12</v>
      </c>
      <c r="F11" s="2">
        <v>3</v>
      </c>
      <c r="G11" s="5"/>
      <c r="H11" s="5"/>
      <c r="I11" s="6">
        <v>90</v>
      </c>
      <c r="J11" s="23"/>
    </row>
    <row r="12" spans="1:10" ht="112.5" x14ac:dyDescent="0.2">
      <c r="A12" s="26" t="s">
        <v>117</v>
      </c>
      <c r="B12" s="2" t="s">
        <v>9</v>
      </c>
      <c r="C12" s="4" t="s">
        <v>109</v>
      </c>
      <c r="D12" s="4" t="s">
        <v>108</v>
      </c>
      <c r="E12" s="4" t="s">
        <v>12</v>
      </c>
      <c r="F12" s="2">
        <v>2</v>
      </c>
      <c r="G12" s="5"/>
      <c r="H12" s="5"/>
      <c r="I12" s="6">
        <v>90</v>
      </c>
      <c r="J12" s="23"/>
    </row>
    <row r="13" spans="1:10" ht="112.5" x14ac:dyDescent="0.2">
      <c r="A13" s="26" t="s">
        <v>117</v>
      </c>
      <c r="B13" s="2" t="s">
        <v>107</v>
      </c>
      <c r="C13" s="4" t="s">
        <v>10</v>
      </c>
      <c r="D13" s="4" t="s">
        <v>11</v>
      </c>
      <c r="E13" s="4" t="s">
        <v>12</v>
      </c>
      <c r="F13" s="2">
        <v>3</v>
      </c>
      <c r="G13" s="5"/>
      <c r="H13" s="5"/>
      <c r="I13" s="6">
        <v>90</v>
      </c>
      <c r="J13" s="23"/>
    </row>
    <row r="14" spans="1:10" ht="112.5" x14ac:dyDescent="0.2">
      <c r="A14" s="26" t="s">
        <v>118</v>
      </c>
      <c r="B14" s="2" t="s">
        <v>9</v>
      </c>
      <c r="C14" s="4" t="s">
        <v>109</v>
      </c>
      <c r="D14" s="4" t="s">
        <v>108</v>
      </c>
      <c r="E14" s="4" t="s">
        <v>12</v>
      </c>
      <c r="F14" s="2">
        <v>2</v>
      </c>
      <c r="G14" s="5"/>
      <c r="H14" s="5"/>
      <c r="I14" s="6">
        <v>90</v>
      </c>
      <c r="J14" s="23"/>
    </row>
    <row r="15" spans="1:10" ht="112.5" x14ac:dyDescent="0.2">
      <c r="A15" s="26" t="s">
        <v>118</v>
      </c>
      <c r="B15" s="2" t="s">
        <v>107</v>
      </c>
      <c r="C15" s="4" t="s">
        <v>10</v>
      </c>
      <c r="D15" s="4" t="s">
        <v>11</v>
      </c>
      <c r="E15" s="4" t="s">
        <v>12</v>
      </c>
      <c r="F15" s="2">
        <v>3</v>
      </c>
      <c r="G15" s="5"/>
      <c r="H15" s="5"/>
      <c r="I15" s="6">
        <v>90</v>
      </c>
      <c r="J15" s="23"/>
    </row>
    <row r="16" spans="1:10" ht="112.5" x14ac:dyDescent="0.2">
      <c r="A16" s="26" t="s">
        <v>119</v>
      </c>
      <c r="B16" s="2" t="s">
        <v>9</v>
      </c>
      <c r="C16" s="4" t="s">
        <v>109</v>
      </c>
      <c r="D16" s="4" t="s">
        <v>108</v>
      </c>
      <c r="E16" s="4" t="s">
        <v>12</v>
      </c>
      <c r="F16" s="2">
        <v>2</v>
      </c>
      <c r="G16" s="5"/>
      <c r="H16" s="5"/>
      <c r="I16" s="6">
        <v>90</v>
      </c>
      <c r="J16" s="23"/>
    </row>
    <row r="17" spans="1:10" ht="112.5" x14ac:dyDescent="0.2">
      <c r="A17" s="26" t="s">
        <v>119</v>
      </c>
      <c r="B17" s="2" t="s">
        <v>107</v>
      </c>
      <c r="C17" s="4" t="s">
        <v>10</v>
      </c>
      <c r="D17" s="4" t="s">
        <v>11</v>
      </c>
      <c r="E17" s="4" t="s">
        <v>12</v>
      </c>
      <c r="F17" s="2">
        <v>3</v>
      </c>
      <c r="G17" s="5"/>
      <c r="H17" s="5"/>
      <c r="I17" s="6">
        <v>90</v>
      </c>
      <c r="J17" s="23"/>
    </row>
    <row r="18" spans="1:10" ht="112.5" x14ac:dyDescent="0.2">
      <c r="A18" s="26" t="s">
        <v>120</v>
      </c>
      <c r="B18" s="2" t="s">
        <v>9</v>
      </c>
      <c r="C18" s="4" t="s">
        <v>109</v>
      </c>
      <c r="D18" s="4" t="s">
        <v>108</v>
      </c>
      <c r="E18" s="4" t="s">
        <v>12</v>
      </c>
      <c r="F18" s="2">
        <v>2</v>
      </c>
      <c r="G18" s="5"/>
      <c r="H18" s="5"/>
      <c r="I18" s="6">
        <v>90</v>
      </c>
      <c r="J18" s="23"/>
    </row>
    <row r="19" spans="1:10" ht="112.5" x14ac:dyDescent="0.2">
      <c r="A19" s="26" t="s">
        <v>120</v>
      </c>
      <c r="B19" s="2" t="s">
        <v>107</v>
      </c>
      <c r="C19" s="4" t="s">
        <v>10</v>
      </c>
      <c r="D19" s="4" t="s">
        <v>11</v>
      </c>
      <c r="E19" s="4" t="s">
        <v>12</v>
      </c>
      <c r="F19" s="2">
        <v>3</v>
      </c>
      <c r="G19" s="5"/>
      <c r="H19" s="5"/>
      <c r="I19" s="6">
        <v>90</v>
      </c>
      <c r="J19" s="23"/>
    </row>
    <row r="20" spans="1:10" ht="112.5" x14ac:dyDescent="0.2">
      <c r="A20" s="26" t="s">
        <v>121</v>
      </c>
      <c r="B20" s="2" t="s">
        <v>9</v>
      </c>
      <c r="C20" s="4" t="s">
        <v>109</v>
      </c>
      <c r="D20" s="4" t="s">
        <v>108</v>
      </c>
      <c r="E20" s="4" t="s">
        <v>12</v>
      </c>
      <c r="F20" s="2">
        <v>2</v>
      </c>
      <c r="G20" s="5"/>
      <c r="H20" s="5"/>
      <c r="I20" s="6">
        <v>90</v>
      </c>
      <c r="J20" s="23"/>
    </row>
    <row r="21" spans="1:10" ht="112.5" x14ac:dyDescent="0.2">
      <c r="A21" s="26" t="s">
        <v>121</v>
      </c>
      <c r="B21" s="2" t="s">
        <v>107</v>
      </c>
      <c r="C21" s="4" t="s">
        <v>10</v>
      </c>
      <c r="D21" s="4" t="s">
        <v>11</v>
      </c>
      <c r="E21" s="4" t="s">
        <v>12</v>
      </c>
      <c r="F21" s="2">
        <v>3</v>
      </c>
      <c r="G21" s="5"/>
      <c r="H21" s="5"/>
      <c r="I21" s="6">
        <v>90</v>
      </c>
      <c r="J21" s="23"/>
    </row>
    <row r="22" spans="1:10" ht="112.5" x14ac:dyDescent="0.2">
      <c r="A22" s="26" t="s">
        <v>122</v>
      </c>
      <c r="B22" s="2" t="s">
        <v>9</v>
      </c>
      <c r="C22" s="4" t="s">
        <v>109</v>
      </c>
      <c r="D22" s="4" t="s">
        <v>108</v>
      </c>
      <c r="E22" s="4" t="s">
        <v>12</v>
      </c>
      <c r="F22" s="2">
        <v>2</v>
      </c>
      <c r="G22" s="5"/>
      <c r="H22" s="5"/>
      <c r="I22" s="6">
        <v>90</v>
      </c>
      <c r="J22" s="23"/>
    </row>
    <row r="23" spans="1:10" ht="112.5" x14ac:dyDescent="0.2">
      <c r="A23" s="26" t="s">
        <v>122</v>
      </c>
      <c r="B23" s="2" t="s">
        <v>107</v>
      </c>
      <c r="C23" s="4" t="s">
        <v>10</v>
      </c>
      <c r="D23" s="4" t="s">
        <v>11</v>
      </c>
      <c r="E23" s="4" t="s">
        <v>12</v>
      </c>
      <c r="F23" s="2">
        <v>3</v>
      </c>
      <c r="G23" s="5"/>
      <c r="H23" s="5"/>
      <c r="I23" s="6">
        <v>90</v>
      </c>
      <c r="J23" s="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Общие данные</vt:lpstr>
      <vt:lpstr>KPI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Windows User</cp:lastModifiedBy>
  <dcterms:created xsi:type="dcterms:W3CDTF">2020-09-05T14:46:35Z</dcterms:created>
  <dcterms:modified xsi:type="dcterms:W3CDTF">2024-05-03T16:19:44Z</dcterms:modified>
</cp:coreProperties>
</file>