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640" windowHeight="11760" firstSheet="2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7"/>
  <c r="C15" i="5"/>
  <c r="C14"/>
  <c r="C13"/>
  <c r="C12"/>
  <c r="G11"/>
  <c r="E11"/>
  <c r="C11"/>
  <c r="G10"/>
  <c r="E10"/>
  <c r="C10"/>
  <c r="C9"/>
  <c r="D8"/>
  <c r="C7"/>
  <c r="A5"/>
  <c r="C15" i="1"/>
  <c r="C14"/>
  <c r="C13"/>
  <c r="C12"/>
  <c r="G11"/>
  <c r="E11"/>
  <c r="C11"/>
  <c r="G10"/>
  <c r="E10"/>
  <c r="C10"/>
  <c r="C9"/>
  <c r="D8"/>
  <c r="C7"/>
  <c r="A5"/>
  <c r="A3"/>
  <c r="C15" i="4"/>
  <c r="C14"/>
  <c r="C13"/>
  <c r="C12"/>
  <c r="G11"/>
  <c r="E11"/>
  <c r="C11"/>
  <c r="G10"/>
  <c r="E10"/>
  <c r="C10"/>
  <c r="C9"/>
  <c r="D8"/>
  <c r="C7"/>
  <c r="A5"/>
  <c r="A3"/>
</calcChain>
</file>

<file path=xl/sharedStrings.xml><?xml version="1.0" encoding="utf-8"?>
<sst xmlns="http://schemas.openxmlformats.org/spreadsheetml/2006/main" count="450" uniqueCount="204">
  <si>
    <t>Компетенция</t>
  </si>
  <si>
    <t>Экспедирование грузов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</si>
  <si>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</si>
  <si>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</si>
  <si>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</si>
  <si>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</si>
  <si>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</si>
  <si>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</si>
  <si>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</si>
  <si>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</si>
  <si>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</si>
  <si>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</si>
  <si>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</si>
  <si>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</si>
  <si>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</si>
  <si>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</si>
  <si>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</si>
  <si>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</si>
  <si>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</si>
  <si>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</si>
  <si>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</si>
  <si>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</si>
  <si>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</si>
  <si>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</si>
  <si>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</si>
  <si>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</si>
  <si>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</si>
  <si>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</si>
  <si>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</si>
  <si>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</si>
  <si>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</si>
  <si>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</si>
  <si>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</si>
  <si>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</si>
  <si>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Контур заземления для электропитания и сети слаботочных подключений (при необходимости) 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</si>
  <si>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</si>
  <si>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</si>
  <si>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</si>
  <si>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</si>
  <si>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</si>
  <si>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</si>
  <si>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</si>
  <si>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</si>
  <si>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шт.</t>
  </si>
  <si>
    <t>Проектор</t>
  </si>
  <si>
    <t>оборудование</t>
  </si>
  <si>
    <t>Аудиосистема</t>
  </si>
  <si>
    <t>Экран для проектора</t>
  </si>
  <si>
    <t>Корзина для мусора</t>
  </si>
  <si>
    <t>Пилот, 6 розеток</t>
  </si>
  <si>
    <t>Офисный стол</t>
  </si>
  <si>
    <t>мебель</t>
  </si>
  <si>
    <t xml:space="preserve">шт. </t>
  </si>
  <si>
    <t>Мусорная корзина</t>
  </si>
  <si>
    <t>Стул</t>
  </si>
  <si>
    <t>Комната Экспертов (включая комнату Главного эксперта) (оборудование, инструмент, мебель) (по количеству экспертов)</t>
  </si>
  <si>
    <t>Core i5, 4GB ОЗУ (и выше) Wi-Fi модуль, ПО Windows (7 или 10), наличие Microsoft Office</t>
  </si>
  <si>
    <t>шт</t>
  </si>
  <si>
    <t>Охрана труда и техника безопасности</t>
  </si>
  <si>
    <t>Аптечка</t>
  </si>
  <si>
    <t>Охрана труда</t>
  </si>
  <si>
    <t>Огнетушитель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</si>
  <si>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</si>
  <si>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3 м.кв (2,0*1,5 метра)</t>
  </si>
  <si>
    <t xml:space="preserve">шт ( на 1 раб.место) </t>
  </si>
  <si>
    <t>Офисый пакет приложений Microsoft Office</t>
  </si>
  <si>
    <t>актуальная версия</t>
  </si>
  <si>
    <t>программное обеспечение</t>
  </si>
  <si>
    <t>Подставка для таблички участника</t>
  </si>
  <si>
    <t xml:space="preserve">Офисный стол </t>
  </si>
  <si>
    <t>на колесиках</t>
  </si>
  <si>
    <t>Рабочее место Конкурсанта (расходные материалы по количеству конкурсантов)</t>
  </si>
  <si>
    <t>USB флешка</t>
  </si>
  <si>
    <t>от 2 Gb</t>
  </si>
  <si>
    <t>Расходные материалы</t>
  </si>
  <si>
    <t xml:space="preserve">шт ( на 1 конкурсанта) </t>
  </si>
  <si>
    <t>с логотипом чемпионата</t>
  </si>
  <si>
    <t>Ручка</t>
  </si>
  <si>
    <t>Карандаш простой со стеркой</t>
  </si>
  <si>
    <t>Календари настольные</t>
  </si>
  <si>
    <t>Расходные материалы на всех конкурсантов и экспертов</t>
  </si>
  <si>
    <t>Бумага А4</t>
  </si>
  <si>
    <t>пачка 500 листов</t>
  </si>
  <si>
    <t>Скотч</t>
  </si>
  <si>
    <t>Ножницы</t>
  </si>
  <si>
    <t>Степлер со сккобами</t>
  </si>
  <si>
    <t>упак</t>
  </si>
  <si>
    <t>Файлы А4</t>
  </si>
  <si>
    <t>Личный инструмент конкурсанта</t>
  </si>
  <si>
    <t xml:space="preserve">Примечание </t>
  </si>
  <si>
    <t>Примечание: ЛИК не предусмотрен</t>
  </si>
  <si>
    <t>Смоленская  область</t>
  </si>
  <si>
    <t>ОГБПОУ "Смоленский автотранспортный колледж имени Е.Г. Трубицына"</t>
  </si>
  <si>
    <t>РФ, 214038,  г. Смоленск, улица Гарабурды, дом 13</t>
  </si>
  <si>
    <t>27.02.2025-03.03.2025</t>
  </si>
  <si>
    <t>zhanna.lepeshkova@yandex.ru</t>
  </si>
  <si>
    <t>8-910-712-16-74</t>
  </si>
  <si>
    <t>Лепешкова Жанна Викторовна</t>
  </si>
  <si>
    <t>Фирсова Ирина Николаевна</t>
  </si>
  <si>
    <t>firsovaira7@mail.ru</t>
  </si>
  <si>
    <t>8-910-113-78-31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</si>
  <si>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</si>
  <si>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</si>
  <si>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 xml:space="preserve">Электричество:  подключения к сети    220 Вольт	</t>
  </si>
  <si>
    <t>Площадь зоны: не менее 54 кв.м.</t>
  </si>
  <si>
    <t>Интернет : не требуется</t>
  </si>
  <si>
    <t>Чайник электрический</t>
  </si>
  <si>
    <t>полка настенная</t>
  </si>
  <si>
    <t>стенка 4-х секционная</t>
  </si>
  <si>
    <t>ЭВМ в сборе</t>
  </si>
  <si>
    <t>принтер</t>
  </si>
  <si>
    <t>тумба офисная</t>
  </si>
  <si>
    <t>офисный стул</t>
  </si>
  <si>
    <t>офисный стол</t>
  </si>
  <si>
    <t>офисный стул мягкий</t>
  </si>
  <si>
    <t>EPSON EB-X05 разрешение проектора: 1024x768, макс. размер изображения по диагонали: 7-9 м, световой поток: 2000-4000 лм, контрастность: больше 10000:1, технология: LCD, разъемы и интерфейсы: USB Type-A, USB Type-B, вход HDMI, вход VGA, вход аудио RCA, вход видео композитный</t>
  </si>
  <si>
    <t>SVEN, 2 колонки</t>
  </si>
  <si>
    <t>ClasikSolution, белый цвет, размер 1400*1600 мм</t>
  </si>
  <si>
    <t xml:space="preserve">АРТ.919  серый пластик с перфорацией объем 9,5 литра ТУ 6-51-002-2020 </t>
  </si>
  <si>
    <t>vinzor XH-01, объем 1,8 литра, напрчяжение 220V, мощность  1500 Wт</t>
  </si>
  <si>
    <t>Сетевой фильтр Pilot L GP - 6 розеток длина кабеля 1.8 м/Номинальное напряжение: 220-230 В</t>
  </si>
  <si>
    <t xml:space="preserve">(ШхГхВ) 2200х400х750 мм, г-образный
</t>
  </si>
  <si>
    <t>(ШхГхВ) 450х300х1200 мм</t>
  </si>
  <si>
    <t>(ШхГхВ) 5х0,6х2,2м</t>
  </si>
  <si>
    <t>Intel R Celeron R, 2 GB ОЗУ, ПО Windows 7 , наличие Microsoft Office, монитор samsung 943 SN,  Модели МС19WS</t>
  </si>
  <si>
    <t>НР Laser Jet P1005, Тип: Лазерный монохромный
Формат печати: А4,
Разрешение печати: 600 х 600 точек/дюйм</t>
  </si>
  <si>
    <t>(ШхГхВ) 1050х550х750 мм</t>
  </si>
  <si>
    <t>(ШхГхВ) 400х400х750</t>
  </si>
  <si>
    <t>(ШхГхВ) 1700х560х750</t>
  </si>
  <si>
    <t>хозяйственный инвентарь</t>
  </si>
  <si>
    <t xml:space="preserve">Региональный этап </t>
  </si>
  <si>
    <t>СИ</t>
  </si>
  <si>
    <t>Региональный этап</t>
  </si>
  <si>
    <t>Комната конкурсантов (по количеству конкурсантов)</t>
  </si>
  <si>
    <t>Площадь зоны: не менее 36кв.м.</t>
  </si>
  <si>
    <t>Освещение: Естественное освещение,  3 окна (размер 1,9*2,1 м) + верхнее искусственное освещение- 8 светодиодных светильников. (Светильник ДВО-6002 Призма 36 Вт 6500 К, 595*595 *19 ДВО/ДПО рассеив.</t>
  </si>
  <si>
    <t>Освещение: Естественное освещение, 2 окна (размер 1,9*2,1 м) + верхнее искусственное освещение - 4  светодиодных светильников. (Светильник ДВО-6002 Призма 36 Вт 6500 К, 595*595 *19 ДВО/ДПО рассеив.</t>
  </si>
  <si>
    <t>Интернет : нет</t>
  </si>
  <si>
    <t xml:space="preserve">Электричество:  подключения к сети  220 Вольт  </t>
  </si>
  <si>
    <t>Покрытие пола: не требуется</t>
  </si>
  <si>
    <t>Подведение/ отведение ГХВС (при необходимости):не требуется</t>
  </si>
  <si>
    <t>Стол большой</t>
  </si>
  <si>
    <t>Электрический чайник</t>
  </si>
  <si>
    <t>Лавка</t>
  </si>
  <si>
    <t xml:space="preserve">АРТ.919  черный пластик с перфорацией объем 9,5 литра ТУ 6-51-002-2020 </t>
  </si>
  <si>
    <t>(ШхГхВ) 2200х400х750 мм</t>
  </si>
  <si>
    <t>(ШхГхВ) 1300х400*750</t>
  </si>
  <si>
    <t>(ШхГхВ) 1300х400*450</t>
  </si>
  <si>
    <t>Освещение: Естественное освещение,  3 окна (размер 1,9*2,1 м) + верхнее искусственное освещение- 6 светодиодных светильников. (Светильник ДВО-6002 Призма 36 Вт 6500 К, 595*595 *19 ДВО/ДПО рассеив.</t>
  </si>
  <si>
    <t xml:space="preserve">Электричество: подключения к сети  220 Вольт 	</t>
  </si>
  <si>
    <t>Подведение/ отведение ГХВС (при необходимости) : не требуется</t>
  </si>
  <si>
    <t>проектор</t>
  </si>
  <si>
    <t>электронная доска</t>
  </si>
  <si>
    <t>мусорная корзина</t>
  </si>
  <si>
    <t>шкаф для одежды</t>
  </si>
  <si>
    <t>лавка мягкая пристенная</t>
  </si>
  <si>
    <t>офисный стол Г-образный</t>
  </si>
  <si>
    <t>стул офисный мягкий</t>
  </si>
  <si>
    <t>стол офисный большой</t>
  </si>
  <si>
    <t>угловой офисный стол</t>
  </si>
  <si>
    <t>стол офисный П-образный</t>
  </si>
  <si>
    <t xml:space="preserve">стул офисный </t>
  </si>
  <si>
    <t>стенка 5-ти сенционная</t>
  </si>
  <si>
    <t>шкаф для бумаг</t>
  </si>
  <si>
    <t>группа хранения</t>
  </si>
  <si>
    <t xml:space="preserve">оборудование </t>
  </si>
  <si>
    <t>Interwrite AA Технология: Электромагнетик. Разрешение активной (рабочей) поверхности:48000х36000 линий/поверхность. Диагональ активной рабочей поверхности 60”/1524 дюйм/мм. Формат 4:3.  Интерфейсы подключения к компьютеру S232 опционально, USB2.0, Bluetooth (2.4GHz), RF (радиоканал) . Совместимость с операционными системами Windows XP, Vista, 7; Mac OS X; Linux</t>
  </si>
  <si>
    <t>infocus разрешение проектора: 1920x1080, макс. размер изображения по диагонали: 7?66 м, световой поток: 4500 лм, контрастность: 28500:1, технология: DLP, разъемы и интерфейсы: USB Type-A, USB Type-B, вход HDMI, вход VGA, вход аудио RCA, вход видео композитный</t>
  </si>
  <si>
    <t>(ШхГхВ) 950х4000х2100 мм</t>
  </si>
  <si>
    <t>(ШхГхВ) 1900х350х400 мм</t>
  </si>
  <si>
    <t>(ШхГхВ) 1200х600х750мм</t>
  </si>
  <si>
    <t>(ШхГхВ) 400х400х450 мм</t>
  </si>
  <si>
    <t>(ШхГхВ) 2300х900х750мм</t>
  </si>
  <si>
    <t>с колесиками</t>
  </si>
  <si>
    <t>(ШхГхВ) 2000х600х750мм</t>
  </si>
  <si>
    <t>НР Laser Jet P1320, Тип: Лазерный монохромный.Формат печати: А4. Разрешение печати: 600 х 600 точек/дюйм</t>
  </si>
  <si>
    <t>(ШхГхВ) 2600х600х750 мм</t>
  </si>
  <si>
    <t>(ШхГхВ) 1300х860х750 мм</t>
  </si>
  <si>
    <t>(ШхГхВ) 4200х450х2750 мм</t>
  </si>
  <si>
    <t>(ШхГхВ) 1750х500х2400 мм</t>
  </si>
  <si>
    <t>(ШхГхВ) 800х500х500 мм</t>
  </si>
  <si>
    <t>универсвльная ФЭСТ</t>
  </si>
  <si>
    <t>порошковый  закачной ОП 5 (3) - АВСЕ</t>
  </si>
  <si>
    <t>Офисый стул мягкий</t>
  </si>
  <si>
    <t>Блокнот формата А5</t>
  </si>
  <si>
    <t>А4 белая</t>
  </si>
  <si>
    <t xml:space="preserve">Электричество: подключения к сети  220 Вольт  </t>
  </si>
  <si>
    <t>Подведение/ отведение ГХВС (при необходимости):  не требуется</t>
  </si>
  <si>
    <t>Подведение сжатого воздуха (при необходимости):  не требуется</t>
  </si>
  <si>
    <t>ЭВМ  в сборе</t>
  </si>
  <si>
    <t>СБ - Intel ® Core  (TM), i3-3220 CPU @ 3,30 GHz, 4, 00 Гб   ОЗУ , ПО Windows 10, версия 21Н2, наличие Microsoft Office. Мышь - ExeGata SH-9025L2, монитор acerLSD</t>
  </si>
  <si>
    <t>Подставка настольная для презентаций информационная 300х100 мм (домик) двусторонняя,  BRAUBERG, 291251</t>
  </si>
  <si>
    <t>тейбл тент</t>
  </si>
  <si>
    <t>на колесиках, синий</t>
  </si>
  <si>
    <t>простой, графитовый, твердость Н/В</t>
  </si>
  <si>
    <t>ПВХ, прозрачные, формат А4 с перфорацией</t>
  </si>
  <si>
    <t>металлические , офисные</t>
  </si>
  <si>
    <t>ПВХ , ширина 1 см</t>
  </si>
  <si>
    <t>металлический в прастиковом корпусе, Beifa №10</t>
  </si>
  <si>
    <t>Офисный стол г-образный</t>
  </si>
  <si>
    <t>водный диспенсер</t>
  </si>
  <si>
    <t>модель 0.7 TDR Agua Work,  напрчяжение 220V, мощность  700 Wт</t>
  </si>
  <si>
    <t>Карты  с изображением транспортных сетей</t>
  </si>
  <si>
    <t>карта транспортной сети  РЖД по РФ. СИ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</si>
</sst>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10"/>
      <color rgb="FFFF0000"/>
      <name val="Times New Roman"/>
      <charset val="204"/>
    </font>
    <font>
      <sz val="11"/>
      <color rgb="FFFF0000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0"/>
      <color indexed="8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b/>
      <sz val="12"/>
      <color rgb="FFFF0000"/>
      <name val="Times New Roman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" fillId="0" borderId="0"/>
  </cellStyleXfs>
  <cellXfs count="130">
    <xf numFmtId="0" fontId="0" fillId="0" borderId="0" xfId="0"/>
    <xf numFmtId="0" fontId="1" fillId="0" borderId="0" xfId="2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left" vertical="top" wrapText="1"/>
    </xf>
    <xf numFmtId="0" fontId="7" fillId="0" borderId="4" xfId="2" applyFont="1" applyBorder="1" applyAlignment="1">
      <alignment vertical="top"/>
    </xf>
    <xf numFmtId="0" fontId="7" fillId="0" borderId="6" xfId="2" applyFont="1" applyBorder="1" applyAlignment="1">
      <alignment horizontal="center" vertical="top" wrapText="1"/>
    </xf>
    <xf numFmtId="0" fontId="8" fillId="0" borderId="6" xfId="2" applyFont="1" applyBorder="1" applyAlignment="1">
      <alignment horizontal="center" vertical="top" wrapText="1"/>
    </xf>
    <xf numFmtId="0" fontId="7" fillId="0" borderId="6" xfId="2" applyFont="1" applyBorder="1" applyAlignment="1">
      <alignment horizontal="center" vertical="top"/>
    </xf>
    <xf numFmtId="0" fontId="7" fillId="0" borderId="7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center" vertical="top"/>
    </xf>
    <xf numFmtId="0" fontId="8" fillId="0" borderId="5" xfId="2" applyFont="1" applyBorder="1" applyAlignment="1">
      <alignment horizontal="center" vertical="top" wrapText="1"/>
    </xf>
    <xf numFmtId="0" fontId="9" fillId="0" borderId="4" xfId="2" applyFont="1" applyBorder="1" applyAlignment="1">
      <alignment vertical="top"/>
    </xf>
    <xf numFmtId="0" fontId="9" fillId="0" borderId="4" xfId="2" applyFont="1" applyBorder="1" applyAlignment="1">
      <alignment vertical="top" wrapText="1"/>
    </xf>
    <xf numFmtId="0" fontId="9" fillId="0" borderId="4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left" vertical="top"/>
    </xf>
    <xf numFmtId="0" fontId="9" fillId="0" borderId="4" xfId="2" applyFont="1" applyBorder="1" applyAlignment="1">
      <alignment horizontal="left" vertical="top" wrapText="1"/>
    </xf>
    <xf numFmtId="0" fontId="0" fillId="0" borderId="0" xfId="2" applyFont="1"/>
    <xf numFmtId="0" fontId="6" fillId="0" borderId="0" xfId="2" applyFont="1"/>
    <xf numFmtId="0" fontId="6" fillId="0" borderId="7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top" wrapText="1"/>
    </xf>
    <xf numFmtId="0" fontId="11" fillId="0" borderId="8" xfId="0" applyFont="1" applyBorder="1" applyAlignment="1">
      <alignment horizontal="left" vertical="top" wrapText="1"/>
    </xf>
    <xf numFmtId="0" fontId="12" fillId="0" borderId="8" xfId="2" applyFont="1" applyBorder="1" applyAlignment="1">
      <alignment horizontal="left" vertical="top" wrapText="1"/>
    </xf>
    <xf numFmtId="0" fontId="13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left" vertical="top"/>
    </xf>
    <xf numFmtId="0" fontId="12" fillId="0" borderId="8" xfId="2" applyFont="1" applyBorder="1" applyAlignment="1">
      <alignment horizontal="left" vertical="top"/>
    </xf>
    <xf numFmtId="0" fontId="12" fillId="0" borderId="8" xfId="0" applyFont="1" applyBorder="1" applyAlignment="1">
      <alignment horizontal="left" vertical="top" wrapText="1"/>
    </xf>
    <xf numFmtId="0" fontId="6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top"/>
    </xf>
    <xf numFmtId="0" fontId="9" fillId="0" borderId="8" xfId="0" applyFont="1" applyBorder="1" applyAlignment="1">
      <alignment horizontal="left" vertical="top" wrapText="1"/>
    </xf>
    <xf numFmtId="0" fontId="12" fillId="0" borderId="21" xfId="2" applyFont="1" applyBorder="1" applyAlignment="1">
      <alignment horizontal="left" vertical="center" wrapText="1"/>
    </xf>
    <xf numFmtId="0" fontId="13" fillId="0" borderId="8" xfId="2" applyFont="1" applyBorder="1" applyAlignment="1">
      <alignment horizontal="center" vertical="top" wrapText="1"/>
    </xf>
    <xf numFmtId="0" fontId="13" fillId="0" borderId="22" xfId="2" applyFont="1" applyBorder="1" applyAlignment="1">
      <alignment horizontal="center" vertical="top" wrapText="1"/>
    </xf>
    <xf numFmtId="0" fontId="13" fillId="0" borderId="4" xfId="2" applyFont="1" applyBorder="1" applyAlignment="1">
      <alignment horizontal="center" vertical="top" wrapText="1"/>
    </xf>
    <xf numFmtId="0" fontId="13" fillId="0" borderId="9" xfId="2" applyFont="1" applyBorder="1" applyAlignment="1">
      <alignment horizontal="center" vertical="top" wrapText="1"/>
    </xf>
    <xf numFmtId="0" fontId="13" fillId="0" borderId="23" xfId="2" applyFont="1" applyBorder="1" applyAlignment="1">
      <alignment horizontal="center" vertical="top" wrapText="1"/>
    </xf>
    <xf numFmtId="0" fontId="9" fillId="0" borderId="7" xfId="2" applyFont="1" applyBorder="1" applyAlignment="1">
      <alignment horizontal="left" vertical="top"/>
    </xf>
    <xf numFmtId="0" fontId="6" fillId="0" borderId="6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/>
    </xf>
    <xf numFmtId="0" fontId="12" fillId="0" borderId="1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left" vertical="top" wrapText="1"/>
    </xf>
    <xf numFmtId="0" fontId="12" fillId="0" borderId="4" xfId="2" applyFont="1" applyBorder="1" applyAlignment="1">
      <alignment horizontal="left" vertical="top" wrapText="1"/>
    </xf>
    <xf numFmtId="0" fontId="12" fillId="7" borderId="8" xfId="0" applyFont="1" applyFill="1" applyBorder="1" applyAlignment="1">
      <alignment horizontal="left" vertical="top" wrapText="1"/>
    </xf>
    <xf numFmtId="0" fontId="1" fillId="0" borderId="0" xfId="2" applyBorder="1"/>
    <xf numFmtId="0" fontId="5" fillId="0" borderId="0" xfId="2" applyFont="1" applyFill="1" applyBorder="1" applyAlignment="1">
      <alignment vertical="center" wrapText="1"/>
    </xf>
    <xf numFmtId="0" fontId="6" fillId="0" borderId="4" xfId="2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8" xfId="0" applyFont="1" applyBorder="1" applyAlignment="1">
      <alignment wrapText="1"/>
    </xf>
    <xf numFmtId="0" fontId="15" fillId="0" borderId="8" xfId="0" applyFont="1" applyBorder="1" applyAlignment="1">
      <alignment horizontal="right" wrapText="1"/>
    </xf>
    <xf numFmtId="0" fontId="1" fillId="0" borderId="0" xfId="2"/>
    <xf numFmtId="0" fontId="16" fillId="0" borderId="8" xfId="1" applyBorder="1" applyAlignment="1">
      <alignment horizontal="right" wrapText="1"/>
    </xf>
    <xf numFmtId="0" fontId="6" fillId="0" borderId="10" xfId="2" applyFont="1" applyBorder="1" applyAlignment="1">
      <alignment horizontal="center" vertical="top"/>
    </xf>
    <xf numFmtId="0" fontId="18" fillId="0" borderId="4" xfId="2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4" xfId="2" applyFont="1" applyBorder="1" applyAlignment="1">
      <alignment horizontal="center" vertical="top"/>
    </xf>
    <xf numFmtId="0" fontId="19" fillId="0" borderId="4" xfId="2" applyFont="1" applyBorder="1" applyAlignment="1">
      <alignment horizontal="center" vertical="top"/>
    </xf>
    <xf numFmtId="0" fontId="22" fillId="0" borderId="0" xfId="2" applyFont="1"/>
    <xf numFmtId="0" fontId="20" fillId="0" borderId="8" xfId="0" applyFont="1" applyBorder="1" applyAlignment="1">
      <alignment horizontal="right" wrapText="1"/>
    </xf>
    <xf numFmtId="0" fontId="23" fillId="0" borderId="4" xfId="2" applyFont="1" applyBorder="1" applyAlignment="1">
      <alignment horizontal="center" vertical="top"/>
    </xf>
    <xf numFmtId="0" fontId="24" fillId="0" borderId="8" xfId="0" applyFont="1" applyBorder="1" applyAlignment="1">
      <alignment horizontal="left" vertical="top" wrapText="1"/>
    </xf>
    <xf numFmtId="0" fontId="24" fillId="0" borderId="8" xfId="0" applyNumberFormat="1" applyFont="1" applyBorder="1" applyAlignment="1">
      <alignment horizontal="left" vertical="top" wrapText="1"/>
    </xf>
    <xf numFmtId="0" fontId="12" fillId="0" borderId="7" xfId="2" applyFont="1" applyBorder="1" applyAlignment="1">
      <alignment horizontal="left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top" wrapText="1"/>
    </xf>
    <xf numFmtId="0" fontId="23" fillId="0" borderId="7" xfId="2" applyFont="1" applyBorder="1" applyAlignment="1">
      <alignment horizontal="center" vertical="top"/>
    </xf>
    <xf numFmtId="0" fontId="23" fillId="0" borderId="8" xfId="2" applyFont="1" applyBorder="1" applyAlignment="1">
      <alignment horizontal="center" vertical="top"/>
    </xf>
    <xf numFmtId="0" fontId="26" fillId="0" borderId="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3" fillId="0" borderId="4" xfId="2" applyFont="1" applyBorder="1" applyAlignment="1">
      <alignment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23" fillId="0" borderId="4" xfId="2" applyFont="1" applyBorder="1" applyAlignment="1">
      <alignment horizontal="center" vertical="top" wrapText="1"/>
    </xf>
    <xf numFmtId="0" fontId="18" fillId="0" borderId="4" xfId="2" applyFont="1" applyBorder="1" applyAlignment="1">
      <alignment horizontal="center" vertical="top" wrapText="1"/>
    </xf>
    <xf numFmtId="0" fontId="12" fillId="0" borderId="21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 vertical="center" wrapText="1"/>
    </xf>
    <xf numFmtId="0" fontId="18" fillId="0" borderId="10" xfId="2" applyFont="1" applyBorder="1" applyAlignment="1">
      <alignment horizontal="center" vertical="center"/>
    </xf>
    <xf numFmtId="0" fontId="6" fillId="0" borderId="0" xfId="2" applyFont="1" applyBorder="1" applyAlignment="1">
      <alignment horizontal="right"/>
    </xf>
    <xf numFmtId="0" fontId="6" fillId="0" borderId="0" xfId="2" applyFont="1" applyBorder="1"/>
    <xf numFmtId="0" fontId="3" fillId="2" borderId="0" xfId="2" applyFont="1" applyFill="1" applyBorder="1" applyAlignment="1">
      <alignment horizontal="center"/>
    </xf>
    <xf numFmtId="0" fontId="3" fillId="3" borderId="0" xfId="2" applyFont="1" applyFill="1" applyBorder="1" applyAlignment="1">
      <alignment horizontal="center" vertical="center" wrapText="1"/>
    </xf>
    <xf numFmtId="0" fontId="4" fillId="3" borderId="0" xfId="2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left" vertical="top" wrapText="1"/>
    </xf>
    <xf numFmtId="0" fontId="10" fillId="0" borderId="0" xfId="2" applyFont="1" applyBorder="1" applyAlignment="1">
      <alignment horizontal="left"/>
    </xf>
    <xf numFmtId="0" fontId="5" fillId="6" borderId="2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/>
    </xf>
    <xf numFmtId="0" fontId="6" fillId="5" borderId="25" xfId="2" applyFont="1" applyFill="1" applyBorder="1" applyAlignment="1">
      <alignment horizontal="center"/>
    </xf>
    <xf numFmtId="0" fontId="14" fillId="0" borderId="12" xfId="2" applyFont="1" applyBorder="1" applyAlignment="1">
      <alignment horizontal="left" vertical="top" wrapText="1"/>
    </xf>
    <xf numFmtId="0" fontId="13" fillId="0" borderId="13" xfId="2" applyFont="1" applyBorder="1"/>
    <xf numFmtId="0" fontId="13" fillId="0" borderId="14" xfId="2" applyFont="1" applyBorder="1"/>
    <xf numFmtId="0" fontId="13" fillId="0" borderId="15" xfId="2" applyFont="1" applyBorder="1" applyAlignment="1">
      <alignment horizontal="left" vertical="top" wrapText="1"/>
    </xf>
    <xf numFmtId="0" fontId="13" fillId="0" borderId="0" xfId="2" applyFont="1"/>
    <xf numFmtId="0" fontId="13" fillId="0" borderId="16" xfId="2" applyFont="1" applyBorder="1"/>
    <xf numFmtId="0" fontId="19" fillId="0" borderId="15" xfId="2" applyFont="1" applyFill="1" applyBorder="1" applyAlignment="1">
      <alignment horizontal="left" vertical="top" wrapText="1"/>
    </xf>
    <xf numFmtId="0" fontId="13" fillId="0" borderId="0" xfId="2" applyFont="1" applyFill="1"/>
    <xf numFmtId="0" fontId="13" fillId="0" borderId="16" xfId="2" applyFont="1" applyFill="1" applyBorder="1"/>
    <xf numFmtId="0" fontId="13" fillId="0" borderId="17" xfId="2" applyFont="1" applyBorder="1" applyAlignment="1">
      <alignment horizontal="left" vertical="top" wrapText="1"/>
    </xf>
    <xf numFmtId="0" fontId="13" fillId="0" borderId="18" xfId="2" applyFont="1" applyBorder="1"/>
    <xf numFmtId="0" fontId="13" fillId="0" borderId="19" xfId="2" applyFont="1" applyBorder="1"/>
    <xf numFmtId="0" fontId="5" fillId="4" borderId="2" xfId="2" applyFont="1" applyFill="1" applyBorder="1" applyAlignment="1">
      <alignment horizontal="center" vertical="center"/>
    </xf>
    <xf numFmtId="0" fontId="6" fillId="0" borderId="3" xfId="2" applyFont="1" applyBorder="1"/>
    <xf numFmtId="0" fontId="5" fillId="4" borderId="10" xfId="2" applyFont="1" applyFill="1" applyBorder="1" applyAlignment="1">
      <alignment horizontal="center" vertical="center"/>
    </xf>
    <xf numFmtId="0" fontId="5" fillId="4" borderId="11" xfId="2" applyFont="1" applyFill="1" applyBorder="1" applyAlignment="1">
      <alignment horizontal="center" vertical="center"/>
    </xf>
    <xf numFmtId="0" fontId="6" fillId="0" borderId="0" xfId="2" applyFont="1" applyAlignment="1">
      <alignment horizontal="right"/>
    </xf>
    <xf numFmtId="0" fontId="6" fillId="0" borderId="0" xfId="2" applyFont="1"/>
    <xf numFmtId="0" fontId="25" fillId="0" borderId="12" xfId="2" applyFont="1" applyBorder="1" applyAlignment="1">
      <alignment horizontal="left" vertical="top" wrapText="1"/>
    </xf>
    <xf numFmtId="0" fontId="23" fillId="0" borderId="13" xfId="2" applyFont="1" applyBorder="1"/>
    <xf numFmtId="0" fontId="23" fillId="0" borderId="14" xfId="2" applyFont="1" applyBorder="1"/>
    <xf numFmtId="0" fontId="23" fillId="0" borderId="15" xfId="2" applyFont="1" applyBorder="1" applyAlignment="1">
      <alignment horizontal="left" vertical="top" wrapText="1"/>
    </xf>
    <xf numFmtId="0" fontId="23" fillId="0" borderId="0" xfId="2" applyFont="1"/>
    <xf numFmtId="0" fontId="23" fillId="0" borderId="16" xfId="2" applyFont="1" applyBorder="1"/>
    <xf numFmtId="0" fontId="23" fillId="0" borderId="17" xfId="2" applyFont="1" applyBorder="1" applyAlignment="1">
      <alignment horizontal="left" vertical="top" wrapText="1"/>
    </xf>
    <xf numFmtId="0" fontId="23" fillId="0" borderId="18" xfId="2" applyFont="1" applyBorder="1"/>
    <xf numFmtId="0" fontId="23" fillId="0" borderId="19" xfId="2" applyFont="1" applyBorder="1"/>
    <xf numFmtId="0" fontId="21" fillId="3" borderId="0" xfId="2" applyFont="1" applyFill="1" applyBorder="1" applyAlignment="1">
      <alignment horizontal="center" vertical="center" wrapText="1"/>
    </xf>
    <xf numFmtId="0" fontId="5" fillId="5" borderId="10" xfId="2" applyFont="1" applyFill="1" applyBorder="1" applyAlignment="1">
      <alignment horizontal="center"/>
    </xf>
    <xf numFmtId="0" fontId="5" fillId="5" borderId="11" xfId="2" applyFont="1" applyFill="1" applyBorder="1" applyAlignment="1">
      <alignment horizontal="center"/>
    </xf>
    <xf numFmtId="0" fontId="5" fillId="5" borderId="9" xfId="2" applyFont="1" applyFill="1" applyBorder="1" applyAlignment="1">
      <alignment horizontal="center"/>
    </xf>
    <xf numFmtId="0" fontId="2" fillId="0" borderId="3" xfId="2" applyFont="1" applyBorder="1"/>
    <xf numFmtId="0" fontId="2" fillId="0" borderId="0" xfId="2" applyFont="1" applyAlignment="1">
      <alignment horizontal="right"/>
    </xf>
    <xf numFmtId="0" fontId="1" fillId="0" borderId="0" xfId="2"/>
    <xf numFmtId="0" fontId="4" fillId="3" borderId="1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irsovaira7@mail.ru" TargetMode="External"/><Relationship Id="rId1" Type="http://schemas.openxmlformats.org/officeDocument/2006/relationships/hyperlink" Target="mailto:zhanna.lepeshkov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3"/>
  <sheetViews>
    <sheetView zoomScale="60" zoomScaleNormal="60" workbookViewId="0">
      <selection activeCell="B28" sqref="B28"/>
    </sheetView>
  </sheetViews>
  <sheetFormatPr defaultColWidth="9" defaultRowHeight="18.75"/>
  <cols>
    <col min="1" max="1" width="52.140625" style="53" customWidth="1"/>
    <col min="2" max="2" width="90.5703125" style="54" customWidth="1"/>
  </cols>
  <sheetData>
    <row r="2" spans="1:2">
      <c r="B2" s="53"/>
    </row>
    <row r="3" spans="1:2">
      <c r="A3" s="55" t="s">
        <v>0</v>
      </c>
      <c r="B3" s="56" t="s">
        <v>1</v>
      </c>
    </row>
    <row r="4" spans="1:2">
      <c r="A4" s="55" t="s">
        <v>2</v>
      </c>
      <c r="B4" s="65" t="s">
        <v>132</v>
      </c>
    </row>
    <row r="5" spans="1:2">
      <c r="A5" s="55" t="s">
        <v>3</v>
      </c>
      <c r="B5" s="56" t="s">
        <v>91</v>
      </c>
    </row>
    <row r="6" spans="1:2" ht="37.5">
      <c r="A6" s="55" t="s">
        <v>4</v>
      </c>
      <c r="B6" s="56" t="s">
        <v>92</v>
      </c>
    </row>
    <row r="7" spans="1:2">
      <c r="A7" s="55" t="s">
        <v>5</v>
      </c>
      <c r="B7" s="56" t="s">
        <v>93</v>
      </c>
    </row>
    <row r="8" spans="1:2">
      <c r="A8" s="55" t="s">
        <v>6</v>
      </c>
      <c r="B8" s="56" t="s">
        <v>94</v>
      </c>
    </row>
    <row r="9" spans="1:2">
      <c r="A9" s="55" t="s">
        <v>7</v>
      </c>
      <c r="B9" s="56" t="s">
        <v>97</v>
      </c>
    </row>
    <row r="10" spans="1:2">
      <c r="A10" s="55" t="s">
        <v>8</v>
      </c>
      <c r="B10" s="58" t="s">
        <v>95</v>
      </c>
    </row>
    <row r="11" spans="1:2">
      <c r="A11" s="55" t="s">
        <v>9</v>
      </c>
      <c r="B11" s="56" t="s">
        <v>96</v>
      </c>
    </row>
    <row r="12" spans="1:2" ht="18" customHeight="1">
      <c r="A12" s="55" t="s">
        <v>10</v>
      </c>
      <c r="B12" s="56" t="s">
        <v>98</v>
      </c>
    </row>
    <row r="13" spans="1:2">
      <c r="A13" s="55" t="s">
        <v>11</v>
      </c>
      <c r="B13" s="58" t="s">
        <v>99</v>
      </c>
    </row>
    <row r="14" spans="1:2">
      <c r="A14" s="55" t="s">
        <v>12</v>
      </c>
      <c r="B14" s="56" t="s">
        <v>100</v>
      </c>
    </row>
    <row r="15" spans="1:2">
      <c r="A15" s="55" t="s">
        <v>13</v>
      </c>
      <c r="B15" s="56">
        <v>5</v>
      </c>
    </row>
    <row r="16" spans="1:2">
      <c r="A16" s="55" t="s">
        <v>14</v>
      </c>
      <c r="B16" s="56">
        <v>5</v>
      </c>
    </row>
    <row r="17" spans="1:2" ht="18.75" customHeight="1">
      <c r="A17" s="55" t="s">
        <v>15</v>
      </c>
      <c r="B17" s="56">
        <v>8</v>
      </c>
    </row>
    <row r="20" spans="1:2">
      <c r="A20" s="53" t="s">
        <v>16</v>
      </c>
    </row>
    <row r="21" spans="1:2">
      <c r="A21" s="53" t="s">
        <v>17</v>
      </c>
    </row>
    <row r="22" spans="1:2">
      <c r="A22" s="53" t="s">
        <v>18</v>
      </c>
    </row>
    <row r="23" spans="1:2" ht="37.5">
      <c r="A23" s="53" t="s">
        <v>19</v>
      </c>
    </row>
  </sheetData>
  <hyperlinks>
    <hyperlink ref="B10" r:id="rId1"/>
    <hyperlink ref="B13" r:id="rId2"/>
  </hyperlinks>
  <pageMargins left="0.7" right="0.7" top="0.75" bottom="0.75" header="0.3" footer="0.3"/>
  <pageSetup paperSize="9" scale="60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4"/>
  <sheetViews>
    <sheetView topLeftCell="A88" zoomScale="80" zoomScaleNormal="80" workbookViewId="0">
      <selection activeCell="C83" sqref="C83"/>
    </sheetView>
  </sheetViews>
  <sheetFormatPr defaultColWidth="14.42578125" defaultRowHeight="15" customHeight="1"/>
  <cols>
    <col min="1" max="1" width="5.140625" style="23" customWidth="1"/>
    <col min="2" max="2" width="52" style="23" customWidth="1"/>
    <col min="3" max="3" width="30.85546875" style="23" customWidth="1"/>
    <col min="4" max="4" width="22" style="23" customWidth="1"/>
    <col min="5" max="5" width="15.42578125" style="23" customWidth="1"/>
    <col min="6" max="6" width="19.7109375" style="23" customWidth="1"/>
    <col min="7" max="7" width="14.42578125" style="23" customWidth="1"/>
    <col min="8" max="8" width="25" style="23" customWidth="1"/>
    <col min="9" max="11" width="8.7109375" style="1" customWidth="1"/>
    <col min="12" max="16384" width="14.42578125" style="1"/>
  </cols>
  <sheetData>
    <row r="1" spans="1:10">
      <c r="A1" s="85"/>
      <c r="B1" s="86"/>
      <c r="C1" s="86"/>
      <c r="D1" s="86"/>
      <c r="E1" s="86"/>
      <c r="F1" s="86"/>
      <c r="G1" s="86"/>
      <c r="H1" s="86"/>
      <c r="I1" s="49"/>
      <c r="J1" s="49"/>
    </row>
    <row r="2" spans="1:10" ht="20.25">
      <c r="A2" s="87" t="s">
        <v>20</v>
      </c>
      <c r="B2" s="87"/>
      <c r="C2" s="87"/>
      <c r="D2" s="87"/>
      <c r="E2" s="87"/>
      <c r="F2" s="87"/>
      <c r="G2" s="87"/>
      <c r="H2" s="87"/>
      <c r="I2" s="49"/>
      <c r="J2" s="49"/>
    </row>
    <row r="3" spans="1:10" ht="21" customHeight="1">
      <c r="A3" s="88" t="str">
        <f>'Информация о Чемпионате'!B4</f>
        <v>Региональный этап</v>
      </c>
      <c r="B3" s="88"/>
      <c r="C3" s="88"/>
      <c r="D3" s="88"/>
      <c r="E3" s="88"/>
      <c r="F3" s="88"/>
      <c r="G3" s="88"/>
      <c r="H3" s="88"/>
      <c r="I3" s="50"/>
      <c r="J3" s="50"/>
    </row>
    <row r="4" spans="1:10" ht="20.25">
      <c r="A4" s="87" t="s">
        <v>21</v>
      </c>
      <c r="B4" s="87"/>
      <c r="C4" s="87"/>
      <c r="D4" s="87"/>
      <c r="E4" s="87"/>
      <c r="F4" s="87"/>
      <c r="G4" s="87"/>
      <c r="H4" s="87"/>
      <c r="I4" s="49"/>
      <c r="J4" s="49"/>
    </row>
    <row r="5" spans="1:10" ht="22.5" customHeight="1">
      <c r="A5" s="89" t="str">
        <f>'Информация о Чемпионате'!B3</f>
        <v>Экспедирование грузов</v>
      </c>
      <c r="B5" s="89"/>
      <c r="C5" s="89"/>
      <c r="D5" s="89"/>
      <c r="E5" s="89"/>
      <c r="F5" s="89"/>
      <c r="G5" s="89"/>
      <c r="H5" s="89"/>
      <c r="I5" s="49"/>
      <c r="J5" s="49"/>
    </row>
    <row r="6" spans="1:10">
      <c r="A6" s="90" t="s">
        <v>22</v>
      </c>
      <c r="B6" s="86"/>
      <c r="C6" s="86"/>
      <c r="D6" s="86"/>
      <c r="E6" s="86"/>
      <c r="F6" s="86"/>
      <c r="G6" s="86"/>
      <c r="H6" s="86"/>
      <c r="I6" s="49"/>
      <c r="J6" s="49"/>
    </row>
    <row r="7" spans="1:10" ht="15.75" customHeight="1">
      <c r="A7" s="90" t="s">
        <v>23</v>
      </c>
      <c r="B7" s="90"/>
      <c r="C7" s="91" t="str">
        <f>'Информация о Чемпионате'!B5</f>
        <v>Смоленская  область</v>
      </c>
      <c r="D7" s="91"/>
      <c r="E7" s="91"/>
      <c r="F7" s="91"/>
      <c r="G7" s="91"/>
      <c r="H7" s="91"/>
    </row>
    <row r="8" spans="1:10" ht="15.75" customHeight="1">
      <c r="A8" s="90" t="s">
        <v>24</v>
      </c>
      <c r="B8" s="90"/>
      <c r="C8" s="90"/>
      <c r="D8" s="91" t="str">
        <f>'Информация о Чемпионате'!B6</f>
        <v>ОГБПОУ "Смоленский автотранспортный колледж имени Е.Г. Трубицына"</v>
      </c>
      <c r="E8" s="91"/>
      <c r="F8" s="91"/>
      <c r="G8" s="91"/>
      <c r="H8" s="91"/>
    </row>
    <row r="9" spans="1:10" ht="15.75" customHeight="1">
      <c r="A9" s="90" t="s">
        <v>25</v>
      </c>
      <c r="B9" s="90"/>
      <c r="C9" s="90" t="str">
        <f>'Информация о Чемпионате'!B7</f>
        <v>РФ, 214038,  г. Смоленск, улица Гарабурды, дом 13</v>
      </c>
      <c r="D9" s="90"/>
      <c r="E9" s="90"/>
      <c r="F9" s="90"/>
      <c r="G9" s="90"/>
      <c r="H9" s="90"/>
    </row>
    <row r="10" spans="1:10" ht="15.75" customHeight="1">
      <c r="A10" s="90" t="s">
        <v>26</v>
      </c>
      <c r="B10" s="90"/>
      <c r="C10" s="90" t="str">
        <f>'Информация о Чемпионате'!B9</f>
        <v>Лепешкова Жанна Викторовна</v>
      </c>
      <c r="D10" s="90"/>
      <c r="E10" s="90" t="str">
        <f>'Информация о Чемпионате'!B10</f>
        <v>zhanna.lepeshkova@yandex.ru</v>
      </c>
      <c r="F10" s="90"/>
      <c r="G10" s="90" t="str">
        <f>'Информация о Чемпионате'!B11</f>
        <v>8-910-712-16-74</v>
      </c>
      <c r="H10" s="90"/>
    </row>
    <row r="11" spans="1:10" ht="15.75" customHeight="1">
      <c r="A11" s="90" t="s">
        <v>27</v>
      </c>
      <c r="B11" s="90"/>
      <c r="C11" s="90" t="str">
        <f>'Информация о Чемпионате'!B12</f>
        <v>Фирсова Ирина Николаевна</v>
      </c>
      <c r="D11" s="90"/>
      <c r="E11" s="90" t="str">
        <f>'Информация о Чемпионате'!B13</f>
        <v>firsovaira7@mail.ru</v>
      </c>
      <c r="F11" s="90"/>
      <c r="G11" s="90" t="str">
        <f>'Информация о Чемпионате'!B14</f>
        <v>8-910-113-78-31</v>
      </c>
      <c r="H11" s="90"/>
    </row>
    <row r="12" spans="1:10" ht="15.75" customHeight="1">
      <c r="A12" s="90" t="s">
        <v>28</v>
      </c>
      <c r="B12" s="90"/>
      <c r="C12" s="90">
        <f>'Информация о Чемпионате'!B17</f>
        <v>8</v>
      </c>
      <c r="D12" s="90"/>
      <c r="E12" s="90"/>
      <c r="F12" s="90"/>
      <c r="G12" s="90"/>
      <c r="H12" s="90"/>
    </row>
    <row r="13" spans="1:10" ht="15.75" customHeight="1">
      <c r="A13" s="90" t="s">
        <v>29</v>
      </c>
      <c r="B13" s="90"/>
      <c r="C13" s="90">
        <f>'Информация о Чемпионате'!B15</f>
        <v>5</v>
      </c>
      <c r="D13" s="90"/>
      <c r="E13" s="90"/>
      <c r="F13" s="90"/>
      <c r="G13" s="90"/>
      <c r="H13" s="90"/>
    </row>
    <row r="14" spans="1:10" ht="15.75" customHeight="1">
      <c r="A14" s="90" t="s">
        <v>30</v>
      </c>
      <c r="B14" s="90"/>
      <c r="C14" s="90">
        <f>'Информация о Чемпионате'!B16</f>
        <v>5</v>
      </c>
      <c r="D14" s="90"/>
      <c r="E14" s="90"/>
      <c r="F14" s="90"/>
      <c r="G14" s="90"/>
      <c r="H14" s="90"/>
    </row>
    <row r="15" spans="1:10" ht="15.75" customHeight="1">
      <c r="A15" s="90" t="s">
        <v>31</v>
      </c>
      <c r="B15" s="90"/>
      <c r="C15" s="90" t="str">
        <f>'Информация о Чемпионате'!B8</f>
        <v>27.02.2025-03.03.2025</v>
      </c>
      <c r="D15" s="90"/>
      <c r="E15" s="90"/>
      <c r="F15" s="90"/>
      <c r="G15" s="90"/>
      <c r="H15" s="90"/>
    </row>
    <row r="16" spans="1:10" ht="20.25">
      <c r="A16" s="92" t="s">
        <v>32</v>
      </c>
      <c r="B16" s="93"/>
      <c r="C16" s="93"/>
      <c r="D16" s="93"/>
      <c r="E16" s="93"/>
      <c r="F16" s="93"/>
      <c r="G16" s="93"/>
      <c r="H16" s="94"/>
    </row>
    <row r="17" spans="1:8">
      <c r="A17" s="95" t="s">
        <v>33</v>
      </c>
      <c r="B17" s="96"/>
      <c r="C17" s="96"/>
      <c r="D17" s="96"/>
      <c r="E17" s="96"/>
      <c r="F17" s="96"/>
      <c r="G17" s="96"/>
      <c r="H17" s="97"/>
    </row>
    <row r="18" spans="1:8">
      <c r="A18" s="98" t="s">
        <v>104</v>
      </c>
      <c r="B18" s="99"/>
      <c r="C18" s="99"/>
      <c r="D18" s="99"/>
      <c r="E18" s="99"/>
      <c r="F18" s="99"/>
      <c r="G18" s="99"/>
      <c r="H18" s="100"/>
    </row>
    <row r="19" spans="1:8">
      <c r="A19" s="101" t="s">
        <v>135</v>
      </c>
      <c r="B19" s="102"/>
      <c r="C19" s="102"/>
      <c r="D19" s="102"/>
      <c r="E19" s="102"/>
      <c r="F19" s="102"/>
      <c r="G19" s="102"/>
      <c r="H19" s="103"/>
    </row>
    <row r="20" spans="1:8">
      <c r="A20" s="98" t="s">
        <v>105</v>
      </c>
      <c r="B20" s="99"/>
      <c r="C20" s="99"/>
      <c r="D20" s="99"/>
      <c r="E20" s="99"/>
      <c r="F20" s="99"/>
      <c r="G20" s="99"/>
      <c r="H20" s="100"/>
    </row>
    <row r="21" spans="1:8">
      <c r="A21" s="98" t="s">
        <v>103</v>
      </c>
      <c r="B21" s="99"/>
      <c r="C21" s="99"/>
      <c r="D21" s="99"/>
      <c r="E21" s="99"/>
      <c r="F21" s="99"/>
      <c r="G21" s="99"/>
      <c r="H21" s="100"/>
    </row>
    <row r="22" spans="1:8" ht="15" customHeight="1">
      <c r="A22" s="98" t="s">
        <v>34</v>
      </c>
      <c r="B22" s="99"/>
      <c r="C22" s="99"/>
      <c r="D22" s="99"/>
      <c r="E22" s="99"/>
      <c r="F22" s="99"/>
      <c r="G22" s="99"/>
      <c r="H22" s="100"/>
    </row>
    <row r="23" spans="1:8">
      <c r="A23" s="98" t="s">
        <v>139</v>
      </c>
      <c r="B23" s="99"/>
      <c r="C23" s="99"/>
      <c r="D23" s="99"/>
      <c r="E23" s="99"/>
      <c r="F23" s="99"/>
      <c r="G23" s="99"/>
      <c r="H23" s="100"/>
    </row>
    <row r="24" spans="1:8">
      <c r="A24" s="98" t="s">
        <v>101</v>
      </c>
      <c r="B24" s="99"/>
      <c r="C24" s="99"/>
      <c r="D24" s="99"/>
      <c r="E24" s="99"/>
      <c r="F24" s="99"/>
      <c r="G24" s="99"/>
      <c r="H24" s="100"/>
    </row>
    <row r="25" spans="1:8">
      <c r="A25" s="104" t="s">
        <v>102</v>
      </c>
      <c r="B25" s="105"/>
      <c r="C25" s="105"/>
      <c r="D25" s="105"/>
      <c r="E25" s="105"/>
      <c r="F25" s="105"/>
      <c r="G25" s="105"/>
      <c r="H25" s="106"/>
    </row>
    <row r="26" spans="1:8" ht="60">
      <c r="A26" s="45" t="s">
        <v>35</v>
      </c>
      <c r="B26" s="6" t="s">
        <v>36</v>
      </c>
      <c r="C26" s="6" t="s">
        <v>37</v>
      </c>
      <c r="D26" s="7" t="s">
        <v>38</v>
      </c>
      <c r="E26" s="7" t="s">
        <v>39</v>
      </c>
      <c r="F26" s="7" t="s">
        <v>40</v>
      </c>
      <c r="G26" s="7" t="s">
        <v>41</v>
      </c>
      <c r="H26" s="7" t="s">
        <v>42</v>
      </c>
    </row>
    <row r="27" spans="1:8" ht="137.25" customHeight="1">
      <c r="A27" s="43">
        <v>1</v>
      </c>
      <c r="B27" s="46" t="s">
        <v>44</v>
      </c>
      <c r="C27" s="60" t="s">
        <v>115</v>
      </c>
      <c r="D27" s="81" t="s">
        <v>45</v>
      </c>
      <c r="E27" s="62">
        <v>1</v>
      </c>
      <c r="F27" s="62" t="s">
        <v>43</v>
      </c>
      <c r="G27" s="62">
        <v>1</v>
      </c>
      <c r="H27" s="60"/>
    </row>
    <row r="28" spans="1:8">
      <c r="A28" s="43">
        <v>2</v>
      </c>
      <c r="B28" s="31" t="s">
        <v>46</v>
      </c>
      <c r="C28" s="31" t="s">
        <v>116</v>
      </c>
      <c r="D28" s="81" t="s">
        <v>45</v>
      </c>
      <c r="E28" s="62">
        <v>1</v>
      </c>
      <c r="F28" s="62" t="s">
        <v>43</v>
      </c>
      <c r="G28" s="62">
        <v>1</v>
      </c>
      <c r="H28" s="60"/>
    </row>
    <row r="29" spans="1:8" ht="25.5">
      <c r="A29" s="43">
        <v>3</v>
      </c>
      <c r="B29" s="31" t="s">
        <v>47</v>
      </c>
      <c r="C29" s="48" t="s">
        <v>117</v>
      </c>
      <c r="D29" s="81" t="s">
        <v>45</v>
      </c>
      <c r="E29" s="62">
        <v>1</v>
      </c>
      <c r="F29" s="62" t="s">
        <v>43</v>
      </c>
      <c r="G29" s="62">
        <v>1</v>
      </c>
      <c r="H29" s="60"/>
    </row>
    <row r="30" spans="1:8" ht="38.25">
      <c r="A30" s="43">
        <v>4</v>
      </c>
      <c r="B30" s="31" t="s">
        <v>48</v>
      </c>
      <c r="C30" s="48" t="s">
        <v>118</v>
      </c>
      <c r="D30" s="81" t="s">
        <v>129</v>
      </c>
      <c r="E30" s="62">
        <v>1</v>
      </c>
      <c r="F30" s="62" t="s">
        <v>43</v>
      </c>
      <c r="G30" s="62">
        <v>6</v>
      </c>
      <c r="H30" s="60"/>
    </row>
    <row r="31" spans="1:8" ht="38.25">
      <c r="A31" s="43">
        <v>5</v>
      </c>
      <c r="B31" s="31" t="s">
        <v>106</v>
      </c>
      <c r="C31" s="31" t="s">
        <v>119</v>
      </c>
      <c r="D31" s="81" t="s">
        <v>45</v>
      </c>
      <c r="E31" s="62">
        <v>1</v>
      </c>
      <c r="F31" s="62" t="s">
        <v>43</v>
      </c>
      <c r="G31" s="62">
        <v>1</v>
      </c>
      <c r="H31" s="60"/>
    </row>
    <row r="32" spans="1:8" ht="54.75" customHeight="1">
      <c r="A32" s="43">
        <v>6</v>
      </c>
      <c r="B32" s="31" t="s">
        <v>49</v>
      </c>
      <c r="C32" s="61" t="s">
        <v>120</v>
      </c>
      <c r="D32" s="81" t="s">
        <v>45</v>
      </c>
      <c r="E32" s="62">
        <v>1</v>
      </c>
      <c r="F32" s="62" t="s">
        <v>43</v>
      </c>
      <c r="G32" s="62">
        <v>1</v>
      </c>
      <c r="H32" s="60"/>
    </row>
    <row r="33" spans="1:8" ht="30.75" customHeight="1">
      <c r="A33" s="59">
        <v>7</v>
      </c>
      <c r="B33" s="61" t="s">
        <v>199</v>
      </c>
      <c r="C33" s="61" t="s">
        <v>121</v>
      </c>
      <c r="D33" s="81" t="s">
        <v>51</v>
      </c>
      <c r="E33" s="62">
        <v>1</v>
      </c>
      <c r="F33" s="62" t="s">
        <v>43</v>
      </c>
      <c r="G33" s="62">
        <v>1</v>
      </c>
      <c r="H33" s="60"/>
    </row>
    <row r="34" spans="1:8" s="57" customFormat="1">
      <c r="A34" s="59">
        <v>8</v>
      </c>
      <c r="B34" s="31" t="s">
        <v>107</v>
      </c>
      <c r="C34" s="31" t="s">
        <v>122</v>
      </c>
      <c r="D34" s="81" t="s">
        <v>51</v>
      </c>
      <c r="E34" s="62">
        <v>1</v>
      </c>
      <c r="F34" s="62" t="s">
        <v>43</v>
      </c>
      <c r="G34" s="62">
        <v>1</v>
      </c>
      <c r="H34" s="60"/>
    </row>
    <row r="35" spans="1:8">
      <c r="A35" s="59">
        <v>9</v>
      </c>
      <c r="B35" s="31" t="s">
        <v>108</v>
      </c>
      <c r="C35" s="31" t="s">
        <v>123</v>
      </c>
      <c r="D35" s="81" t="s">
        <v>51</v>
      </c>
      <c r="E35" s="62">
        <v>1</v>
      </c>
      <c r="F35" s="62" t="s">
        <v>43</v>
      </c>
      <c r="G35" s="62">
        <v>1</v>
      </c>
      <c r="H35" s="60"/>
    </row>
    <row r="36" spans="1:8" ht="58.5" customHeight="1">
      <c r="A36" s="59">
        <v>10</v>
      </c>
      <c r="B36" s="31" t="s">
        <v>109</v>
      </c>
      <c r="C36" s="31" t="s">
        <v>124</v>
      </c>
      <c r="D36" s="81" t="s">
        <v>45</v>
      </c>
      <c r="E36" s="62">
        <v>1</v>
      </c>
      <c r="F36" s="62" t="s">
        <v>43</v>
      </c>
      <c r="G36" s="62">
        <v>5</v>
      </c>
      <c r="H36" s="60"/>
    </row>
    <row r="37" spans="1:8" ht="73.5" customHeight="1">
      <c r="A37" s="59">
        <v>11</v>
      </c>
      <c r="B37" s="31" t="s">
        <v>110</v>
      </c>
      <c r="C37" s="61" t="s">
        <v>125</v>
      </c>
      <c r="D37" s="81" t="s">
        <v>45</v>
      </c>
      <c r="E37" s="62">
        <v>1</v>
      </c>
      <c r="F37" s="62" t="s">
        <v>43</v>
      </c>
      <c r="G37" s="62">
        <v>1</v>
      </c>
      <c r="H37" s="60"/>
    </row>
    <row r="38" spans="1:8" ht="15" customHeight="1">
      <c r="A38" s="59">
        <v>12</v>
      </c>
      <c r="B38" s="31" t="s">
        <v>111</v>
      </c>
      <c r="C38" s="31" t="s">
        <v>126</v>
      </c>
      <c r="D38" s="81" t="s">
        <v>51</v>
      </c>
      <c r="E38" s="62">
        <v>1</v>
      </c>
      <c r="F38" s="62" t="s">
        <v>43</v>
      </c>
      <c r="G38" s="62">
        <v>1</v>
      </c>
      <c r="H38" s="60"/>
    </row>
    <row r="39" spans="1:8" ht="15" customHeight="1">
      <c r="A39" s="59">
        <v>13</v>
      </c>
      <c r="B39" s="31" t="s">
        <v>112</v>
      </c>
      <c r="C39" s="61" t="s">
        <v>127</v>
      </c>
      <c r="D39" s="81" t="s">
        <v>51</v>
      </c>
      <c r="E39" s="62">
        <v>1</v>
      </c>
      <c r="F39" s="62" t="s">
        <v>43</v>
      </c>
      <c r="G39" s="62">
        <v>6</v>
      </c>
      <c r="H39" s="60"/>
    </row>
    <row r="40" spans="1:8" ht="15" customHeight="1">
      <c r="A40" s="59">
        <v>14</v>
      </c>
      <c r="B40" s="31" t="s">
        <v>113</v>
      </c>
      <c r="C40" s="31" t="s">
        <v>128</v>
      </c>
      <c r="D40" s="81" t="s">
        <v>51</v>
      </c>
      <c r="E40" s="62">
        <v>1</v>
      </c>
      <c r="F40" s="62" t="s">
        <v>43</v>
      </c>
      <c r="G40" s="62">
        <v>5</v>
      </c>
      <c r="H40" s="60"/>
    </row>
    <row r="41" spans="1:8" ht="15" customHeight="1">
      <c r="A41" s="59">
        <v>15</v>
      </c>
      <c r="B41" s="31" t="s">
        <v>114</v>
      </c>
      <c r="C41" s="31" t="s">
        <v>70</v>
      </c>
      <c r="D41" s="81" t="s">
        <v>51</v>
      </c>
      <c r="E41" s="33">
        <v>1</v>
      </c>
      <c r="F41" s="63" t="s">
        <v>43</v>
      </c>
      <c r="G41" s="33">
        <v>6</v>
      </c>
      <c r="H41" s="60"/>
    </row>
    <row r="42" spans="1:8" ht="21" thickBot="1">
      <c r="A42" s="107" t="s">
        <v>133</v>
      </c>
      <c r="B42" s="108"/>
      <c r="C42" s="108"/>
      <c r="D42" s="108"/>
      <c r="E42" s="108"/>
      <c r="F42" s="108"/>
      <c r="G42" s="108"/>
      <c r="H42" s="108"/>
    </row>
    <row r="43" spans="1:8">
      <c r="A43" s="95" t="s">
        <v>33</v>
      </c>
      <c r="B43" s="96"/>
      <c r="C43" s="96"/>
      <c r="D43" s="96"/>
      <c r="E43" s="96"/>
      <c r="F43" s="96"/>
      <c r="G43" s="96"/>
      <c r="H43" s="97"/>
    </row>
    <row r="44" spans="1:8">
      <c r="A44" s="98" t="s">
        <v>134</v>
      </c>
      <c r="B44" s="99"/>
      <c r="C44" s="99"/>
      <c r="D44" s="99"/>
      <c r="E44" s="99"/>
      <c r="F44" s="99"/>
      <c r="G44" s="99"/>
      <c r="H44" s="100"/>
    </row>
    <row r="45" spans="1:8">
      <c r="A45" s="98" t="s">
        <v>136</v>
      </c>
      <c r="B45" s="99"/>
      <c r="C45" s="99"/>
      <c r="D45" s="99"/>
      <c r="E45" s="99"/>
      <c r="F45" s="99"/>
      <c r="G45" s="99"/>
      <c r="H45" s="100"/>
    </row>
    <row r="46" spans="1:8">
      <c r="A46" s="98" t="s">
        <v>137</v>
      </c>
      <c r="B46" s="99"/>
      <c r="C46" s="99"/>
      <c r="D46" s="99"/>
      <c r="E46" s="99"/>
      <c r="F46" s="99"/>
      <c r="G46" s="99"/>
      <c r="H46" s="100"/>
    </row>
    <row r="47" spans="1:8">
      <c r="A47" s="98" t="s">
        <v>138</v>
      </c>
      <c r="B47" s="99"/>
      <c r="C47" s="99"/>
      <c r="D47" s="99"/>
      <c r="E47" s="99"/>
      <c r="F47" s="99"/>
      <c r="G47" s="99"/>
      <c r="H47" s="100"/>
    </row>
    <row r="48" spans="1:8">
      <c r="A48" s="98" t="s">
        <v>34</v>
      </c>
      <c r="B48" s="99"/>
      <c r="C48" s="99"/>
      <c r="D48" s="99"/>
      <c r="E48" s="99"/>
      <c r="F48" s="99"/>
      <c r="G48" s="99"/>
      <c r="H48" s="100"/>
    </row>
    <row r="49" spans="1:8">
      <c r="A49" s="98" t="s">
        <v>139</v>
      </c>
      <c r="B49" s="99"/>
      <c r="C49" s="99"/>
      <c r="D49" s="99"/>
      <c r="E49" s="99"/>
      <c r="F49" s="99"/>
      <c r="G49" s="99"/>
      <c r="H49" s="100"/>
    </row>
    <row r="50" spans="1:8">
      <c r="A50" s="98" t="s">
        <v>140</v>
      </c>
      <c r="B50" s="99"/>
      <c r="C50" s="99"/>
      <c r="D50" s="99"/>
      <c r="E50" s="99"/>
      <c r="F50" s="99"/>
      <c r="G50" s="99"/>
      <c r="H50" s="100"/>
    </row>
    <row r="51" spans="1:8">
      <c r="A51" s="104" t="s">
        <v>102</v>
      </c>
      <c r="B51" s="105"/>
      <c r="C51" s="105"/>
      <c r="D51" s="105"/>
      <c r="E51" s="105"/>
      <c r="F51" s="105"/>
      <c r="G51" s="105"/>
      <c r="H51" s="106"/>
    </row>
    <row r="52" spans="1:8" ht="60">
      <c r="A52" s="5" t="s">
        <v>35</v>
      </c>
      <c r="B52" s="5" t="s">
        <v>36</v>
      </c>
      <c r="C52" s="6" t="s">
        <v>37</v>
      </c>
      <c r="D52" s="5" t="s">
        <v>38</v>
      </c>
      <c r="E52" s="24" t="s">
        <v>39</v>
      </c>
      <c r="F52" s="24" t="s">
        <v>40</v>
      </c>
      <c r="G52" s="24" t="s">
        <v>41</v>
      </c>
      <c r="H52" s="5" t="s">
        <v>42</v>
      </c>
    </row>
    <row r="53" spans="1:8" ht="54.75" customHeight="1">
      <c r="A53" s="25">
        <v>1</v>
      </c>
      <c r="B53" s="31" t="s">
        <v>109</v>
      </c>
      <c r="C53" s="48" t="s">
        <v>124</v>
      </c>
      <c r="D53" s="80" t="s">
        <v>45</v>
      </c>
      <c r="E53" s="66">
        <v>1</v>
      </c>
      <c r="F53" s="66" t="s">
        <v>52</v>
      </c>
      <c r="G53" s="66">
        <v>1</v>
      </c>
      <c r="H53" s="47"/>
    </row>
    <row r="54" spans="1:8" ht="40.5" customHeight="1">
      <c r="A54" s="25">
        <v>2</v>
      </c>
      <c r="B54" s="31" t="s">
        <v>53</v>
      </c>
      <c r="C54" s="48" t="s">
        <v>144</v>
      </c>
      <c r="D54" s="80" t="s">
        <v>129</v>
      </c>
      <c r="E54" s="66">
        <v>1</v>
      </c>
      <c r="F54" s="66" t="s">
        <v>43</v>
      </c>
      <c r="G54" s="66">
        <v>1</v>
      </c>
      <c r="H54" s="47"/>
    </row>
    <row r="55" spans="1:8" ht="15" customHeight="1">
      <c r="A55" s="25">
        <v>3</v>
      </c>
      <c r="B55" s="31" t="s">
        <v>141</v>
      </c>
      <c r="C55" s="48" t="s">
        <v>145</v>
      </c>
      <c r="D55" s="80" t="s">
        <v>51</v>
      </c>
      <c r="E55" s="66">
        <v>1</v>
      </c>
      <c r="F55" s="66" t="s">
        <v>52</v>
      </c>
      <c r="G55" s="66">
        <v>1</v>
      </c>
      <c r="H55" s="47"/>
    </row>
    <row r="56" spans="1:8" ht="15" customHeight="1">
      <c r="A56" s="25">
        <v>4</v>
      </c>
      <c r="B56" s="31" t="s">
        <v>142</v>
      </c>
      <c r="C56" s="48" t="s">
        <v>119</v>
      </c>
      <c r="D56" s="80" t="s">
        <v>45</v>
      </c>
      <c r="E56" s="66">
        <v>1</v>
      </c>
      <c r="F56" s="66" t="s">
        <v>43</v>
      </c>
      <c r="G56" s="66">
        <v>1</v>
      </c>
      <c r="H56" s="47"/>
    </row>
    <row r="57" spans="1:8" ht="15" customHeight="1">
      <c r="A57" s="25">
        <v>5</v>
      </c>
      <c r="B57" s="31" t="s">
        <v>50</v>
      </c>
      <c r="C57" s="48" t="s">
        <v>146</v>
      </c>
      <c r="D57" s="80" t="s">
        <v>51</v>
      </c>
      <c r="E57" s="66">
        <v>1</v>
      </c>
      <c r="F57" s="66" t="s">
        <v>52</v>
      </c>
      <c r="G57" s="66">
        <v>6</v>
      </c>
      <c r="H57" s="47"/>
    </row>
    <row r="58" spans="1:8" ht="15" customHeight="1">
      <c r="A58" s="25">
        <v>6</v>
      </c>
      <c r="B58" s="31" t="s">
        <v>143</v>
      </c>
      <c r="C58" s="48" t="s">
        <v>147</v>
      </c>
      <c r="D58" s="80" t="s">
        <v>51</v>
      </c>
      <c r="E58" s="66">
        <v>1</v>
      </c>
      <c r="F58" s="66" t="s">
        <v>43</v>
      </c>
      <c r="G58" s="66">
        <v>6</v>
      </c>
      <c r="H58" s="47"/>
    </row>
    <row r="59" spans="1:8" ht="15" customHeight="1">
      <c r="A59" s="25">
        <v>7</v>
      </c>
      <c r="B59" s="31" t="s">
        <v>54</v>
      </c>
      <c r="C59" s="61" t="s">
        <v>127</v>
      </c>
      <c r="D59" s="80" t="s">
        <v>51</v>
      </c>
      <c r="E59" s="66">
        <v>1</v>
      </c>
      <c r="F59" s="66" t="s">
        <v>52</v>
      </c>
      <c r="G59" s="66">
        <v>1</v>
      </c>
      <c r="H59" s="47"/>
    </row>
    <row r="60" spans="1:8" ht="21" thickBot="1">
      <c r="A60" s="107" t="s">
        <v>55</v>
      </c>
      <c r="B60" s="108"/>
      <c r="C60" s="108"/>
      <c r="D60" s="108"/>
      <c r="E60" s="108"/>
      <c r="F60" s="108"/>
      <c r="G60" s="108"/>
      <c r="H60" s="108"/>
    </row>
    <row r="61" spans="1:8">
      <c r="A61" s="95" t="s">
        <v>33</v>
      </c>
      <c r="B61" s="96"/>
      <c r="C61" s="96"/>
      <c r="D61" s="96"/>
      <c r="E61" s="96"/>
      <c r="F61" s="96"/>
      <c r="G61" s="96"/>
      <c r="H61" s="97"/>
    </row>
    <row r="62" spans="1:8">
      <c r="A62" s="98" t="s">
        <v>104</v>
      </c>
      <c r="B62" s="99"/>
      <c r="C62" s="99"/>
      <c r="D62" s="99"/>
      <c r="E62" s="99"/>
      <c r="F62" s="99"/>
      <c r="G62" s="99"/>
      <c r="H62" s="100"/>
    </row>
    <row r="63" spans="1:8">
      <c r="A63" s="98" t="s">
        <v>148</v>
      </c>
      <c r="B63" s="99"/>
      <c r="C63" s="99"/>
      <c r="D63" s="99"/>
      <c r="E63" s="99"/>
      <c r="F63" s="99"/>
      <c r="G63" s="99"/>
      <c r="H63" s="100"/>
    </row>
    <row r="64" spans="1:8">
      <c r="A64" s="98" t="s">
        <v>137</v>
      </c>
      <c r="B64" s="99"/>
      <c r="C64" s="99"/>
      <c r="D64" s="99"/>
      <c r="E64" s="99"/>
      <c r="F64" s="99"/>
      <c r="G64" s="99"/>
      <c r="H64" s="100"/>
    </row>
    <row r="65" spans="1:8">
      <c r="A65" s="98" t="s">
        <v>149</v>
      </c>
      <c r="B65" s="99"/>
      <c r="C65" s="99"/>
      <c r="D65" s="99"/>
      <c r="E65" s="99"/>
      <c r="F65" s="99"/>
      <c r="G65" s="99"/>
      <c r="H65" s="100"/>
    </row>
    <row r="66" spans="1:8">
      <c r="A66" s="98" t="s">
        <v>34</v>
      </c>
      <c r="B66" s="99"/>
      <c r="C66" s="99"/>
      <c r="D66" s="99"/>
      <c r="E66" s="99"/>
      <c r="F66" s="99"/>
      <c r="G66" s="99"/>
      <c r="H66" s="100"/>
    </row>
    <row r="67" spans="1:8">
      <c r="A67" s="98" t="s">
        <v>139</v>
      </c>
      <c r="B67" s="99"/>
      <c r="C67" s="99"/>
      <c r="D67" s="99"/>
      <c r="E67" s="99"/>
      <c r="F67" s="99"/>
      <c r="G67" s="99"/>
      <c r="H67" s="100"/>
    </row>
    <row r="68" spans="1:8">
      <c r="A68" s="98" t="s">
        <v>150</v>
      </c>
      <c r="B68" s="99"/>
      <c r="C68" s="99"/>
      <c r="D68" s="99"/>
      <c r="E68" s="99"/>
      <c r="F68" s="99"/>
      <c r="G68" s="99"/>
      <c r="H68" s="100"/>
    </row>
    <row r="69" spans="1:8">
      <c r="A69" s="104" t="s">
        <v>102</v>
      </c>
      <c r="B69" s="105"/>
      <c r="C69" s="105"/>
      <c r="D69" s="105"/>
      <c r="E69" s="105"/>
      <c r="F69" s="105"/>
      <c r="G69" s="105"/>
      <c r="H69" s="106"/>
    </row>
    <row r="70" spans="1:8" ht="60">
      <c r="A70" s="51" t="s">
        <v>35</v>
      </c>
      <c r="B70" s="5" t="s">
        <v>36</v>
      </c>
      <c r="C70" s="6" t="s">
        <v>37</v>
      </c>
      <c r="D70" s="24" t="s">
        <v>38</v>
      </c>
      <c r="E70" s="24" t="s">
        <v>39</v>
      </c>
      <c r="F70" s="24" t="s">
        <v>40</v>
      </c>
      <c r="G70" s="24" t="s">
        <v>41</v>
      </c>
      <c r="H70" s="5" t="s">
        <v>42</v>
      </c>
    </row>
    <row r="71" spans="1:8" ht="44.25" customHeight="1">
      <c r="A71" s="77">
        <v>1</v>
      </c>
      <c r="B71" s="67" t="s">
        <v>109</v>
      </c>
      <c r="C71" s="67" t="s">
        <v>56</v>
      </c>
      <c r="D71" s="70" t="s">
        <v>165</v>
      </c>
      <c r="E71" s="66">
        <v>1</v>
      </c>
      <c r="F71" s="66" t="s">
        <v>57</v>
      </c>
      <c r="G71" s="66">
        <v>2</v>
      </c>
      <c r="H71" s="47"/>
    </row>
    <row r="72" spans="1:8" ht="141" customHeight="1">
      <c r="A72" s="77">
        <v>2</v>
      </c>
      <c r="B72" s="67" t="s">
        <v>151</v>
      </c>
      <c r="C72" s="68" t="s">
        <v>167</v>
      </c>
      <c r="D72" s="71" t="s">
        <v>45</v>
      </c>
      <c r="E72" s="66">
        <v>1</v>
      </c>
      <c r="F72" s="66" t="s">
        <v>57</v>
      </c>
      <c r="G72" s="66">
        <v>1</v>
      </c>
      <c r="H72" s="47"/>
    </row>
    <row r="73" spans="1:8" ht="189.75" customHeight="1">
      <c r="A73" s="77">
        <v>3</v>
      </c>
      <c r="B73" s="67" t="s">
        <v>152</v>
      </c>
      <c r="C73" s="67" t="s">
        <v>166</v>
      </c>
      <c r="D73" s="71" t="s">
        <v>45</v>
      </c>
      <c r="E73" s="66">
        <v>1</v>
      </c>
      <c r="F73" s="66" t="s">
        <v>57</v>
      </c>
      <c r="G73" s="66">
        <v>1</v>
      </c>
      <c r="H73" s="47"/>
    </row>
    <row r="74" spans="1:8" ht="39" customHeight="1">
      <c r="A74" s="77">
        <v>4</v>
      </c>
      <c r="B74" s="67" t="s">
        <v>153</v>
      </c>
      <c r="C74" s="67" t="s">
        <v>144</v>
      </c>
      <c r="D74" s="71" t="s">
        <v>129</v>
      </c>
      <c r="E74" s="66">
        <v>1</v>
      </c>
      <c r="F74" s="66" t="s">
        <v>57</v>
      </c>
      <c r="G74" s="66">
        <v>1</v>
      </c>
      <c r="H74" s="47"/>
    </row>
    <row r="75" spans="1:8">
      <c r="A75" s="52">
        <v>5</v>
      </c>
      <c r="B75" s="67" t="s">
        <v>154</v>
      </c>
      <c r="C75" s="67" t="s">
        <v>168</v>
      </c>
      <c r="D75" s="71" t="s">
        <v>51</v>
      </c>
      <c r="E75" s="66">
        <v>1</v>
      </c>
      <c r="F75" s="66" t="s">
        <v>57</v>
      </c>
      <c r="G75" s="66">
        <v>1</v>
      </c>
      <c r="H75" s="47"/>
    </row>
    <row r="76" spans="1:8">
      <c r="A76" s="52">
        <v>6</v>
      </c>
      <c r="B76" s="67" t="s">
        <v>155</v>
      </c>
      <c r="C76" s="67" t="s">
        <v>169</v>
      </c>
      <c r="D76" s="71" t="s">
        <v>51</v>
      </c>
      <c r="E76" s="66">
        <v>2</v>
      </c>
      <c r="F76" s="66" t="s">
        <v>57</v>
      </c>
      <c r="G76" s="66">
        <v>4</v>
      </c>
      <c r="H76" s="47"/>
    </row>
    <row r="77" spans="1:8">
      <c r="A77" s="52">
        <v>7</v>
      </c>
      <c r="B77" s="67" t="s">
        <v>113</v>
      </c>
      <c r="C77" s="67" t="s">
        <v>170</v>
      </c>
      <c r="D77" s="71" t="s">
        <v>51</v>
      </c>
      <c r="E77" s="66">
        <v>1</v>
      </c>
      <c r="F77" s="66" t="s">
        <v>57</v>
      </c>
      <c r="G77" s="66">
        <v>3</v>
      </c>
      <c r="H77" s="47"/>
    </row>
    <row r="78" spans="1:8" ht="15" customHeight="1">
      <c r="A78" s="52">
        <v>8</v>
      </c>
      <c r="B78" s="67" t="s">
        <v>112</v>
      </c>
      <c r="C78" s="67" t="s">
        <v>171</v>
      </c>
      <c r="D78" s="71" t="s">
        <v>51</v>
      </c>
      <c r="E78" s="66">
        <v>1</v>
      </c>
      <c r="F78" s="66" t="s">
        <v>57</v>
      </c>
      <c r="G78" s="66">
        <v>6</v>
      </c>
      <c r="H78" s="47"/>
    </row>
    <row r="79" spans="1:8" ht="15" customHeight="1">
      <c r="A79" s="52">
        <v>9</v>
      </c>
      <c r="B79" s="67" t="s">
        <v>156</v>
      </c>
      <c r="C79" s="67" t="s">
        <v>172</v>
      </c>
      <c r="D79" s="71" t="s">
        <v>51</v>
      </c>
      <c r="E79" s="66">
        <v>1</v>
      </c>
      <c r="F79" s="66"/>
      <c r="G79" s="66">
        <v>1</v>
      </c>
      <c r="H79" s="47"/>
    </row>
    <row r="80" spans="1:8" ht="15" customHeight="1">
      <c r="A80" s="52">
        <v>10</v>
      </c>
      <c r="B80" s="67" t="s">
        <v>157</v>
      </c>
      <c r="C80" s="67" t="s">
        <v>173</v>
      </c>
      <c r="D80" s="71" t="s">
        <v>51</v>
      </c>
      <c r="E80" s="66">
        <v>1</v>
      </c>
      <c r="F80" s="66" t="s">
        <v>57</v>
      </c>
      <c r="G80" s="66">
        <v>1</v>
      </c>
      <c r="H80" s="47"/>
    </row>
    <row r="81" spans="1:8" ht="15" customHeight="1">
      <c r="A81" s="52">
        <v>11</v>
      </c>
      <c r="B81" s="67" t="s">
        <v>158</v>
      </c>
      <c r="C81" s="67" t="s">
        <v>174</v>
      </c>
      <c r="D81" s="71" t="s">
        <v>51</v>
      </c>
      <c r="E81" s="66">
        <v>1</v>
      </c>
      <c r="F81" s="66"/>
      <c r="G81" s="66">
        <v>2</v>
      </c>
      <c r="H81" s="47"/>
    </row>
    <row r="82" spans="1:8" ht="44.25" customHeight="1">
      <c r="A82" s="78">
        <v>12</v>
      </c>
      <c r="B82" s="67" t="s">
        <v>200</v>
      </c>
      <c r="C82" s="67" t="s">
        <v>201</v>
      </c>
      <c r="D82" s="71" t="s">
        <v>45</v>
      </c>
      <c r="E82" s="72">
        <v>1</v>
      </c>
      <c r="F82" s="72" t="s">
        <v>57</v>
      </c>
      <c r="G82" s="72">
        <v>1</v>
      </c>
      <c r="H82" s="69"/>
    </row>
    <row r="83" spans="1:8" ht="56.25" customHeight="1">
      <c r="A83" s="77">
        <v>13</v>
      </c>
      <c r="B83" s="67" t="s">
        <v>110</v>
      </c>
      <c r="C83" s="67" t="s">
        <v>175</v>
      </c>
      <c r="D83" s="71" t="s">
        <v>45</v>
      </c>
      <c r="E83" s="73">
        <v>1</v>
      </c>
      <c r="F83" s="73" t="s">
        <v>57</v>
      </c>
      <c r="G83" s="73">
        <v>1</v>
      </c>
      <c r="H83" s="27"/>
    </row>
    <row r="84" spans="1:8" ht="15" customHeight="1">
      <c r="A84" s="52">
        <v>14</v>
      </c>
      <c r="B84" s="67" t="s">
        <v>159</v>
      </c>
      <c r="C84" s="67" t="s">
        <v>177</v>
      </c>
      <c r="D84" s="71" t="s">
        <v>51</v>
      </c>
      <c r="E84" s="73">
        <v>1</v>
      </c>
      <c r="F84" s="73" t="s">
        <v>57</v>
      </c>
      <c r="G84" s="73">
        <v>1</v>
      </c>
      <c r="H84" s="27"/>
    </row>
    <row r="85" spans="1:8" ht="15" customHeight="1">
      <c r="A85" s="52">
        <v>15</v>
      </c>
      <c r="B85" s="67" t="s">
        <v>160</v>
      </c>
      <c r="C85" s="67" t="s">
        <v>176</v>
      </c>
      <c r="D85" s="71" t="s">
        <v>51</v>
      </c>
      <c r="E85" s="73">
        <v>1</v>
      </c>
      <c r="F85" s="73" t="s">
        <v>57</v>
      </c>
      <c r="G85" s="73">
        <v>1</v>
      </c>
      <c r="H85" s="27"/>
    </row>
    <row r="86" spans="1:8" ht="15" customHeight="1">
      <c r="A86" s="52">
        <v>16</v>
      </c>
      <c r="B86" s="67" t="s">
        <v>161</v>
      </c>
      <c r="C86" s="67" t="s">
        <v>127</v>
      </c>
      <c r="D86" s="71" t="s">
        <v>51</v>
      </c>
      <c r="E86" s="73">
        <v>1</v>
      </c>
      <c r="F86" s="73" t="s">
        <v>57</v>
      </c>
      <c r="G86" s="73">
        <v>2</v>
      </c>
      <c r="H86" s="27"/>
    </row>
    <row r="87" spans="1:8" ht="15" customHeight="1">
      <c r="A87" s="52">
        <v>17</v>
      </c>
      <c r="B87" s="67" t="s">
        <v>162</v>
      </c>
      <c r="C87" s="67" t="s">
        <v>178</v>
      </c>
      <c r="D87" s="71" t="s">
        <v>51</v>
      </c>
      <c r="E87" s="73">
        <v>1</v>
      </c>
      <c r="F87" s="73" t="s">
        <v>57</v>
      </c>
      <c r="G87" s="73">
        <v>1</v>
      </c>
      <c r="H87" s="27"/>
    </row>
    <row r="88" spans="1:8" ht="15" customHeight="1">
      <c r="A88" s="52">
        <v>18</v>
      </c>
      <c r="B88" s="67" t="s">
        <v>163</v>
      </c>
      <c r="C88" s="67" t="s">
        <v>179</v>
      </c>
      <c r="D88" s="71" t="s">
        <v>51</v>
      </c>
      <c r="E88" s="73">
        <v>1</v>
      </c>
      <c r="F88" s="73" t="s">
        <v>57</v>
      </c>
      <c r="G88" s="73">
        <v>1</v>
      </c>
      <c r="H88" s="27"/>
    </row>
    <row r="89" spans="1:8" ht="15" customHeight="1">
      <c r="A89" s="52">
        <v>19</v>
      </c>
      <c r="B89" s="67" t="s">
        <v>164</v>
      </c>
      <c r="C89" s="67" t="s">
        <v>180</v>
      </c>
      <c r="D89" s="71" t="s">
        <v>51</v>
      </c>
      <c r="E89" s="73">
        <v>1</v>
      </c>
      <c r="F89" s="73" t="s">
        <v>57</v>
      </c>
      <c r="G89" s="73">
        <v>1</v>
      </c>
      <c r="H89" s="27"/>
    </row>
    <row r="90" spans="1:8" ht="15" customHeight="1">
      <c r="A90" s="109" t="s">
        <v>58</v>
      </c>
      <c r="B90" s="110"/>
      <c r="C90" s="110"/>
      <c r="D90" s="110"/>
      <c r="E90" s="110"/>
      <c r="F90" s="110"/>
      <c r="G90" s="110"/>
      <c r="H90" s="110"/>
    </row>
    <row r="91" spans="1:8" ht="15" customHeight="1">
      <c r="A91" s="51" t="s">
        <v>35</v>
      </c>
      <c r="B91" s="5" t="s">
        <v>36</v>
      </c>
      <c r="C91" s="5" t="s">
        <v>37</v>
      </c>
      <c r="D91" s="5" t="s">
        <v>38</v>
      </c>
      <c r="E91" s="5" t="s">
        <v>39</v>
      </c>
      <c r="F91" s="5" t="s">
        <v>40</v>
      </c>
      <c r="G91" s="5" t="s">
        <v>41</v>
      </c>
      <c r="H91" s="5" t="s">
        <v>42</v>
      </c>
    </row>
    <row r="92" spans="1:8" ht="15" customHeight="1">
      <c r="A92" s="42">
        <v>1</v>
      </c>
      <c r="B92" s="31" t="s">
        <v>59</v>
      </c>
      <c r="C92" s="61" t="s">
        <v>181</v>
      </c>
      <c r="D92" s="79" t="s">
        <v>60</v>
      </c>
      <c r="E92" s="33">
        <v>1</v>
      </c>
      <c r="F92" s="33" t="s">
        <v>57</v>
      </c>
      <c r="G92" s="33">
        <v>1</v>
      </c>
      <c r="H92" s="47"/>
    </row>
    <row r="93" spans="1:8" ht="15" customHeight="1">
      <c r="A93" s="43">
        <v>2</v>
      </c>
      <c r="B93" s="31" t="s">
        <v>61</v>
      </c>
      <c r="C93" s="61" t="s">
        <v>182</v>
      </c>
      <c r="D93" s="79" t="s">
        <v>60</v>
      </c>
      <c r="E93" s="33">
        <v>1</v>
      </c>
      <c r="F93" s="33" t="s">
        <v>57</v>
      </c>
      <c r="G93" s="33">
        <v>1</v>
      </c>
      <c r="H93" s="47"/>
    </row>
    <row r="94" spans="1:8" ht="18.75" customHeight="1">
      <c r="A94" s="1"/>
      <c r="B94" s="1"/>
      <c r="C94" s="1"/>
      <c r="D94" s="1"/>
      <c r="E94" s="1"/>
      <c r="F94" s="1"/>
      <c r="G94" s="1"/>
      <c r="H94" s="1"/>
    </row>
  </sheetData>
  <mergeCells count="59">
    <mergeCell ref="A90:H90"/>
    <mergeCell ref="A65:H65"/>
    <mergeCell ref="A66:H66"/>
    <mergeCell ref="A67:H67"/>
    <mergeCell ref="A68:H68"/>
    <mergeCell ref="A69:H69"/>
    <mergeCell ref="A60:H60"/>
    <mergeCell ref="A61:H61"/>
    <mergeCell ref="A62:H62"/>
    <mergeCell ref="A63:H63"/>
    <mergeCell ref="A64:H64"/>
    <mergeCell ref="A47:H47"/>
    <mergeCell ref="A48:H48"/>
    <mergeCell ref="A49:H49"/>
    <mergeCell ref="A50:H50"/>
    <mergeCell ref="A51:H51"/>
    <mergeCell ref="A42:H42"/>
    <mergeCell ref="A43:H43"/>
    <mergeCell ref="A44:H44"/>
    <mergeCell ref="A45:H45"/>
    <mergeCell ref="A46:H46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7"/>
  <sheetViews>
    <sheetView topLeftCell="A13" zoomScale="60" zoomScaleNormal="60" workbookViewId="0">
      <selection activeCell="D27" sqref="D27:D32"/>
    </sheetView>
  </sheetViews>
  <sheetFormatPr defaultColWidth="14.42578125" defaultRowHeight="15"/>
  <cols>
    <col min="1" max="1" width="5.140625" style="23" customWidth="1"/>
    <col min="2" max="2" width="52" style="23" customWidth="1"/>
    <col min="3" max="3" width="27.42578125" style="23" customWidth="1"/>
    <col min="4" max="4" width="22" style="23" customWidth="1"/>
    <col min="5" max="5" width="15.42578125" style="23" customWidth="1"/>
    <col min="6" max="6" width="19.7109375" style="23" customWidth="1"/>
    <col min="7" max="7" width="14.42578125" style="23" customWidth="1"/>
    <col min="8" max="8" width="25" style="23" customWidth="1"/>
    <col min="9" max="11" width="8.7109375" style="1" customWidth="1"/>
    <col min="12" max="16384" width="14.42578125" style="1"/>
  </cols>
  <sheetData>
    <row r="1" spans="1:8">
      <c r="A1" s="111"/>
      <c r="B1" s="112"/>
      <c r="C1" s="112"/>
      <c r="D1" s="112"/>
      <c r="E1" s="112"/>
      <c r="F1" s="112"/>
      <c r="G1" s="112"/>
      <c r="H1" s="112"/>
    </row>
    <row r="2" spans="1:8" ht="20.25">
      <c r="A2" s="87" t="s">
        <v>20</v>
      </c>
      <c r="B2" s="87"/>
      <c r="C2" s="87"/>
      <c r="D2" s="87"/>
      <c r="E2" s="87"/>
      <c r="F2" s="87"/>
      <c r="G2" s="87"/>
      <c r="H2" s="87"/>
    </row>
    <row r="3" spans="1:8" ht="20.25">
      <c r="A3" s="88" t="str">
        <f>'Информация о Чемпионате'!B4</f>
        <v>Региональный этап</v>
      </c>
      <c r="B3" s="88"/>
      <c r="C3" s="88"/>
      <c r="D3" s="88"/>
      <c r="E3" s="88"/>
      <c r="F3" s="88"/>
      <c r="G3" s="88"/>
      <c r="H3" s="88"/>
    </row>
    <row r="4" spans="1:8" ht="20.25">
      <c r="A4" s="87" t="s">
        <v>21</v>
      </c>
      <c r="B4" s="87"/>
      <c r="C4" s="87"/>
      <c r="D4" s="87"/>
      <c r="E4" s="87"/>
      <c r="F4" s="87"/>
      <c r="G4" s="87"/>
      <c r="H4" s="87"/>
    </row>
    <row r="5" spans="1:8" ht="20.25">
      <c r="A5" s="89" t="str">
        <f>'Информация о Чемпионате'!B3</f>
        <v>Экспедирование грузов</v>
      </c>
      <c r="B5" s="89"/>
      <c r="C5" s="89"/>
      <c r="D5" s="89"/>
      <c r="E5" s="89"/>
      <c r="F5" s="89"/>
      <c r="G5" s="89"/>
      <c r="H5" s="89"/>
    </row>
    <row r="6" spans="1:8">
      <c r="A6" s="90" t="s">
        <v>22</v>
      </c>
      <c r="B6" s="86"/>
      <c r="C6" s="86"/>
      <c r="D6" s="86"/>
      <c r="E6" s="86"/>
      <c r="F6" s="86"/>
      <c r="G6" s="86"/>
      <c r="H6" s="86"/>
    </row>
    <row r="7" spans="1:8" ht="15.75">
      <c r="A7" s="90" t="s">
        <v>23</v>
      </c>
      <c r="B7" s="90"/>
      <c r="C7" s="91" t="str">
        <f>'Информация о Чемпионате'!B5</f>
        <v>Смоленская  область</v>
      </c>
      <c r="D7" s="91"/>
      <c r="E7" s="91"/>
      <c r="F7" s="91"/>
      <c r="G7" s="91"/>
      <c r="H7" s="91"/>
    </row>
    <row r="8" spans="1:8" ht="15.75">
      <c r="A8" s="90" t="s">
        <v>24</v>
      </c>
      <c r="B8" s="90"/>
      <c r="C8" s="90"/>
      <c r="D8" s="91" t="str">
        <f>'Информация о Чемпионате'!B6</f>
        <v>ОГБПОУ "Смоленский автотранспортный колледж имени Е.Г. Трубицына"</v>
      </c>
      <c r="E8" s="91"/>
      <c r="F8" s="91"/>
      <c r="G8" s="91"/>
      <c r="H8" s="91"/>
    </row>
    <row r="9" spans="1:8" ht="15.75">
      <c r="A9" s="90" t="s">
        <v>25</v>
      </c>
      <c r="B9" s="90"/>
      <c r="C9" s="90" t="str">
        <f>'Информация о Чемпионате'!B7</f>
        <v>РФ, 214038,  г. Смоленск, улица Гарабурды, дом 13</v>
      </c>
      <c r="D9" s="90"/>
      <c r="E9" s="90"/>
      <c r="F9" s="90"/>
      <c r="G9" s="90"/>
      <c r="H9" s="90"/>
    </row>
    <row r="10" spans="1:8" ht="15.75">
      <c r="A10" s="90" t="s">
        <v>26</v>
      </c>
      <c r="B10" s="90"/>
      <c r="C10" s="90" t="str">
        <f>'Информация о Чемпионате'!B9</f>
        <v>Лепешкова Жанна Викторовна</v>
      </c>
      <c r="D10" s="90"/>
      <c r="E10" s="90" t="str">
        <f>'Информация о Чемпионате'!B10</f>
        <v>zhanna.lepeshkova@yandex.ru</v>
      </c>
      <c r="F10" s="90"/>
      <c r="G10" s="90" t="str">
        <f>'Информация о Чемпионате'!B11</f>
        <v>8-910-712-16-74</v>
      </c>
      <c r="H10" s="90"/>
    </row>
    <row r="11" spans="1:8" ht="15.75" customHeight="1">
      <c r="A11" s="90" t="s">
        <v>27</v>
      </c>
      <c r="B11" s="90"/>
      <c r="C11" s="90" t="str">
        <f>'Информация о Чемпионате'!B12</f>
        <v>Фирсова Ирина Николаевна</v>
      </c>
      <c r="D11" s="90"/>
      <c r="E11" s="90" t="str">
        <f>'Информация о Чемпионате'!B13</f>
        <v>firsovaira7@mail.ru</v>
      </c>
      <c r="F11" s="90"/>
      <c r="G11" s="90" t="str">
        <f>'Информация о Чемпионате'!B14</f>
        <v>8-910-113-78-31</v>
      </c>
      <c r="H11" s="90"/>
    </row>
    <row r="12" spans="1:8" ht="15.75" customHeight="1">
      <c r="A12" s="90" t="s">
        <v>28</v>
      </c>
      <c r="B12" s="90"/>
      <c r="C12" s="90">
        <f>'Информация о Чемпионате'!B17</f>
        <v>8</v>
      </c>
      <c r="D12" s="90"/>
      <c r="E12" s="90"/>
      <c r="F12" s="90"/>
      <c r="G12" s="90"/>
      <c r="H12" s="90"/>
    </row>
    <row r="13" spans="1:8" ht="15.75">
      <c r="A13" s="90" t="s">
        <v>29</v>
      </c>
      <c r="B13" s="90"/>
      <c r="C13" s="90">
        <f>'Информация о Чемпионате'!B15</f>
        <v>5</v>
      </c>
      <c r="D13" s="90"/>
      <c r="E13" s="90"/>
      <c r="F13" s="90"/>
      <c r="G13" s="90"/>
      <c r="H13" s="90"/>
    </row>
    <row r="14" spans="1:8" ht="15.75">
      <c r="A14" s="90" t="s">
        <v>30</v>
      </c>
      <c r="B14" s="90"/>
      <c r="C14" s="90">
        <f>'Информация о Чемпионате'!B16</f>
        <v>5</v>
      </c>
      <c r="D14" s="90"/>
      <c r="E14" s="90"/>
      <c r="F14" s="90"/>
      <c r="G14" s="90"/>
      <c r="H14" s="90"/>
    </row>
    <row r="15" spans="1:8" ht="15.75">
      <c r="A15" s="90" t="s">
        <v>31</v>
      </c>
      <c r="B15" s="90"/>
      <c r="C15" s="90" t="str">
        <f>'Информация о Чемпионате'!B8</f>
        <v>27.02.2025-03.03.2025</v>
      </c>
      <c r="D15" s="90"/>
      <c r="E15" s="90"/>
      <c r="F15" s="90"/>
      <c r="G15" s="90"/>
      <c r="H15" s="90"/>
    </row>
    <row r="16" spans="1:8" ht="20.25">
      <c r="A16" s="107" t="s">
        <v>62</v>
      </c>
      <c r="B16" s="108"/>
      <c r="C16" s="108"/>
      <c r="D16" s="108"/>
      <c r="E16" s="108"/>
      <c r="F16" s="108"/>
      <c r="G16" s="108"/>
      <c r="H16" s="108"/>
    </row>
    <row r="17" spans="1:8">
      <c r="A17" s="113" t="s">
        <v>33</v>
      </c>
      <c r="B17" s="114"/>
      <c r="C17" s="114"/>
      <c r="D17" s="114"/>
      <c r="E17" s="114"/>
      <c r="F17" s="114"/>
      <c r="G17" s="114"/>
      <c r="H17" s="115"/>
    </row>
    <row r="18" spans="1:8">
      <c r="A18" s="116" t="s">
        <v>63</v>
      </c>
      <c r="B18" s="117"/>
      <c r="C18" s="117"/>
      <c r="D18" s="117"/>
      <c r="E18" s="117"/>
      <c r="F18" s="117"/>
      <c r="G18" s="117"/>
      <c r="H18" s="118"/>
    </row>
    <row r="19" spans="1:8">
      <c r="A19" s="116" t="s">
        <v>135</v>
      </c>
      <c r="B19" s="117"/>
      <c r="C19" s="117"/>
      <c r="D19" s="117"/>
      <c r="E19" s="117"/>
      <c r="F19" s="117"/>
      <c r="G19" s="117"/>
      <c r="H19" s="118"/>
    </row>
    <row r="20" spans="1:8">
      <c r="A20" s="116" t="s">
        <v>105</v>
      </c>
      <c r="B20" s="117"/>
      <c r="C20" s="117"/>
      <c r="D20" s="117"/>
      <c r="E20" s="117"/>
      <c r="F20" s="117"/>
      <c r="G20" s="117"/>
      <c r="H20" s="118"/>
    </row>
    <row r="21" spans="1:8">
      <c r="A21" s="116" t="s">
        <v>186</v>
      </c>
      <c r="B21" s="117"/>
      <c r="C21" s="117"/>
      <c r="D21" s="117"/>
      <c r="E21" s="117"/>
      <c r="F21" s="117"/>
      <c r="G21" s="117"/>
      <c r="H21" s="118"/>
    </row>
    <row r="22" spans="1:8">
      <c r="A22" s="116" t="s">
        <v>34</v>
      </c>
      <c r="B22" s="117"/>
      <c r="C22" s="117"/>
      <c r="D22" s="117"/>
      <c r="E22" s="117"/>
      <c r="F22" s="117"/>
      <c r="G22" s="117"/>
      <c r="H22" s="118"/>
    </row>
    <row r="23" spans="1:8">
      <c r="A23" s="116" t="s">
        <v>139</v>
      </c>
      <c r="B23" s="117"/>
      <c r="C23" s="117"/>
      <c r="D23" s="117"/>
      <c r="E23" s="117"/>
      <c r="F23" s="117"/>
      <c r="G23" s="117"/>
      <c r="H23" s="118"/>
    </row>
    <row r="24" spans="1:8">
      <c r="A24" s="116" t="s">
        <v>187</v>
      </c>
      <c r="B24" s="117"/>
      <c r="C24" s="117"/>
      <c r="D24" s="117"/>
      <c r="E24" s="117"/>
      <c r="F24" s="117"/>
      <c r="G24" s="117"/>
      <c r="H24" s="118"/>
    </row>
    <row r="25" spans="1:8">
      <c r="A25" s="119" t="s">
        <v>188</v>
      </c>
      <c r="B25" s="120"/>
      <c r="C25" s="120"/>
      <c r="D25" s="120"/>
      <c r="E25" s="120"/>
      <c r="F25" s="120"/>
      <c r="G25" s="120"/>
      <c r="H25" s="121"/>
    </row>
    <row r="26" spans="1:8" ht="60">
      <c r="A26" s="5" t="s">
        <v>35</v>
      </c>
      <c r="B26" s="5" t="s">
        <v>36</v>
      </c>
      <c r="C26" s="6" t="s">
        <v>37</v>
      </c>
      <c r="D26" s="5" t="s">
        <v>38</v>
      </c>
      <c r="E26" s="24" t="s">
        <v>39</v>
      </c>
      <c r="F26" s="5" t="s">
        <v>40</v>
      </c>
      <c r="G26" s="5" t="s">
        <v>41</v>
      </c>
      <c r="H26" s="5" t="s">
        <v>42</v>
      </c>
    </row>
    <row r="27" spans="1:8" ht="76.5">
      <c r="A27" s="25">
        <v>1</v>
      </c>
      <c r="B27" s="67" t="s">
        <v>189</v>
      </c>
      <c r="C27" s="75" t="s">
        <v>190</v>
      </c>
      <c r="D27" s="82" t="s">
        <v>45</v>
      </c>
      <c r="E27" s="36">
        <v>1</v>
      </c>
      <c r="F27" s="37" t="s">
        <v>64</v>
      </c>
      <c r="G27" s="38">
        <v>5</v>
      </c>
      <c r="H27" s="20"/>
    </row>
    <row r="28" spans="1:8" ht="25.5">
      <c r="A28" s="25">
        <v>2</v>
      </c>
      <c r="B28" s="26" t="s">
        <v>65</v>
      </c>
      <c r="C28" s="26" t="s">
        <v>66</v>
      </c>
      <c r="D28" s="82" t="s">
        <v>67</v>
      </c>
      <c r="E28" s="36">
        <v>1</v>
      </c>
      <c r="F28" s="36" t="s">
        <v>64</v>
      </c>
      <c r="G28" s="39">
        <v>5</v>
      </c>
      <c r="H28" s="20"/>
    </row>
    <row r="29" spans="1:8" ht="38.25">
      <c r="A29" s="25">
        <v>3</v>
      </c>
      <c r="B29" s="74" t="s">
        <v>48</v>
      </c>
      <c r="C29" s="74" t="s">
        <v>118</v>
      </c>
      <c r="D29" s="83" t="s">
        <v>129</v>
      </c>
      <c r="E29" s="36">
        <v>1</v>
      </c>
      <c r="F29" s="36" t="s">
        <v>64</v>
      </c>
      <c r="G29" s="39">
        <v>5</v>
      </c>
      <c r="H29" s="20"/>
    </row>
    <row r="30" spans="1:8" ht="63.75">
      <c r="A30" s="25">
        <v>4</v>
      </c>
      <c r="B30" s="74" t="s">
        <v>68</v>
      </c>
      <c r="C30" s="74" t="s">
        <v>191</v>
      </c>
      <c r="D30" s="84" t="s">
        <v>192</v>
      </c>
      <c r="E30" s="36">
        <v>1</v>
      </c>
      <c r="F30" s="36" t="s">
        <v>64</v>
      </c>
      <c r="G30" s="40">
        <v>5</v>
      </c>
      <c r="H30" s="41"/>
    </row>
    <row r="31" spans="1:8">
      <c r="A31" s="25">
        <v>5</v>
      </c>
      <c r="B31" s="74" t="s">
        <v>69</v>
      </c>
      <c r="C31" s="76" t="s">
        <v>128</v>
      </c>
      <c r="D31" s="83" t="s">
        <v>51</v>
      </c>
      <c r="E31" s="36">
        <v>1</v>
      </c>
      <c r="F31" s="36" t="s">
        <v>64</v>
      </c>
      <c r="G31" s="40">
        <v>5</v>
      </c>
      <c r="H31" s="20"/>
    </row>
    <row r="32" spans="1:8">
      <c r="A32" s="25">
        <v>6</v>
      </c>
      <c r="B32" s="67" t="s">
        <v>183</v>
      </c>
      <c r="C32" s="34" t="s">
        <v>193</v>
      </c>
      <c r="D32" s="83" t="s">
        <v>51</v>
      </c>
      <c r="E32" s="36">
        <v>1</v>
      </c>
      <c r="F32" s="36" t="s">
        <v>64</v>
      </c>
      <c r="G32" s="40">
        <v>5</v>
      </c>
      <c r="H32" s="20"/>
    </row>
    <row r="33" spans="1:8" ht="20.25">
      <c r="A33" s="107" t="s">
        <v>58</v>
      </c>
      <c r="B33" s="108"/>
      <c r="C33" s="108"/>
      <c r="D33" s="108"/>
      <c r="E33" s="86"/>
      <c r="F33" s="86"/>
      <c r="G33" s="108"/>
      <c r="H33" s="108"/>
    </row>
    <row r="34" spans="1:8" ht="60">
      <c r="A34" s="5" t="s">
        <v>35</v>
      </c>
      <c r="B34" s="5" t="s">
        <v>36</v>
      </c>
      <c r="C34" s="5" t="s">
        <v>37</v>
      </c>
      <c r="D34" s="5" t="s">
        <v>38</v>
      </c>
      <c r="E34" s="5" t="s">
        <v>39</v>
      </c>
      <c r="F34" s="5" t="s">
        <v>40</v>
      </c>
      <c r="G34" s="5" t="s">
        <v>41</v>
      </c>
      <c r="H34" s="5" t="s">
        <v>42</v>
      </c>
    </row>
    <row r="35" spans="1:8">
      <c r="A35" s="42">
        <v>1</v>
      </c>
      <c r="B35" s="34" t="s">
        <v>59</v>
      </c>
      <c r="C35" s="61" t="s">
        <v>181</v>
      </c>
      <c r="D35" s="35" t="s">
        <v>60</v>
      </c>
      <c r="E35" s="36">
        <v>1</v>
      </c>
      <c r="F35" s="36" t="s">
        <v>57</v>
      </c>
      <c r="G35" s="36">
        <v>1</v>
      </c>
      <c r="H35" s="20"/>
    </row>
    <row r="36" spans="1:8" ht="25.5">
      <c r="A36" s="43">
        <v>2</v>
      </c>
      <c r="B36" s="34" t="s">
        <v>61</v>
      </c>
      <c r="C36" s="61" t="s">
        <v>182</v>
      </c>
      <c r="D36" s="44" t="s">
        <v>60</v>
      </c>
      <c r="E36" s="36">
        <v>1</v>
      </c>
      <c r="F36" s="36" t="s">
        <v>57</v>
      </c>
      <c r="G36" s="36">
        <v>1</v>
      </c>
      <c r="H36" s="20"/>
    </row>
    <row r="37" spans="1:8">
      <c r="A37" s="1"/>
      <c r="B37" s="1"/>
      <c r="C37" s="1"/>
      <c r="D37" s="1"/>
      <c r="E37" s="1"/>
      <c r="F37" s="1"/>
      <c r="G37" s="1"/>
      <c r="H37" s="1"/>
    </row>
  </sheetData>
  <mergeCells count="39">
    <mergeCell ref="A33:H3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topLeftCell="A22" zoomScale="80" zoomScaleNormal="80" workbookViewId="0">
      <selection activeCell="C35" sqref="C35"/>
    </sheetView>
  </sheetViews>
  <sheetFormatPr defaultColWidth="14.42578125" defaultRowHeight="15"/>
  <cols>
    <col min="1" max="1" width="5.140625" style="23" customWidth="1"/>
    <col min="2" max="2" width="52" style="23" customWidth="1"/>
    <col min="3" max="3" width="27.42578125" style="23" customWidth="1"/>
    <col min="4" max="4" width="22" style="23" customWidth="1"/>
    <col min="5" max="5" width="15.42578125" style="23" customWidth="1"/>
    <col min="6" max="6" width="23.42578125" style="23" customWidth="1"/>
    <col min="7" max="7" width="14.42578125" style="23" customWidth="1"/>
    <col min="8" max="8" width="25" style="23" customWidth="1"/>
    <col min="9" max="11" width="8.7109375" style="1" customWidth="1"/>
    <col min="12" max="16384" width="14.42578125" style="1"/>
  </cols>
  <sheetData>
    <row r="1" spans="1:9">
      <c r="A1" s="111"/>
      <c r="B1" s="112"/>
      <c r="C1" s="112"/>
      <c r="D1" s="112"/>
      <c r="E1" s="112"/>
      <c r="F1" s="112"/>
      <c r="G1" s="112"/>
      <c r="H1" s="112"/>
    </row>
    <row r="2" spans="1:9" ht="20.25">
      <c r="A2" s="87" t="s">
        <v>20</v>
      </c>
      <c r="B2" s="87"/>
      <c r="C2" s="87"/>
      <c r="D2" s="87"/>
      <c r="E2" s="87"/>
      <c r="F2" s="87"/>
      <c r="G2" s="87"/>
      <c r="H2" s="87"/>
    </row>
    <row r="3" spans="1:9" ht="20.25">
      <c r="A3" s="122" t="s">
        <v>130</v>
      </c>
      <c r="B3" s="88"/>
      <c r="C3" s="88"/>
      <c r="D3" s="88"/>
      <c r="E3" s="88"/>
      <c r="F3" s="88"/>
      <c r="G3" s="88"/>
      <c r="H3" s="88"/>
      <c r="I3" s="64"/>
    </row>
    <row r="4" spans="1:9" ht="20.25">
      <c r="A4" s="87" t="s">
        <v>21</v>
      </c>
      <c r="B4" s="87"/>
      <c r="C4" s="87"/>
      <c r="D4" s="87"/>
      <c r="E4" s="87"/>
      <c r="F4" s="87"/>
      <c r="G4" s="87"/>
      <c r="H4" s="87"/>
    </row>
    <row r="5" spans="1:9" ht="20.25">
      <c r="A5" s="89" t="str">
        <f>'Информация о Чемпионате'!B3</f>
        <v>Экспедирование грузов</v>
      </c>
      <c r="B5" s="89"/>
      <c r="C5" s="89"/>
      <c r="D5" s="89"/>
      <c r="E5" s="89"/>
      <c r="F5" s="89"/>
      <c r="G5" s="89"/>
      <c r="H5" s="89"/>
    </row>
    <row r="6" spans="1:9">
      <c r="A6" s="90" t="s">
        <v>22</v>
      </c>
      <c r="B6" s="86"/>
      <c r="C6" s="86"/>
      <c r="D6" s="86"/>
      <c r="E6" s="86"/>
      <c r="F6" s="86"/>
      <c r="G6" s="86"/>
      <c r="H6" s="86"/>
    </row>
    <row r="7" spans="1:9" ht="15.75">
      <c r="A7" s="90" t="s">
        <v>23</v>
      </c>
      <c r="B7" s="90"/>
      <c r="C7" s="91" t="str">
        <f>'Информация о Чемпионате'!B5</f>
        <v>Смоленская  область</v>
      </c>
      <c r="D7" s="91"/>
      <c r="E7" s="91"/>
      <c r="F7" s="91"/>
      <c r="G7" s="91"/>
      <c r="H7" s="91"/>
    </row>
    <row r="8" spans="1:9" ht="15.75">
      <c r="A8" s="90" t="s">
        <v>24</v>
      </c>
      <c r="B8" s="90"/>
      <c r="C8" s="90"/>
      <c r="D8" s="91" t="str">
        <f>'Информация о Чемпионате'!B6</f>
        <v>ОГБПОУ "Смоленский автотранспортный колледж имени Е.Г. Трубицына"</v>
      </c>
      <c r="E8" s="91"/>
      <c r="F8" s="91"/>
      <c r="G8" s="91"/>
      <c r="H8" s="91"/>
    </row>
    <row r="9" spans="1:9" ht="15.75">
      <c r="A9" s="90" t="s">
        <v>25</v>
      </c>
      <c r="B9" s="90"/>
      <c r="C9" s="90" t="str">
        <f>'Информация о Чемпионате'!B7</f>
        <v>РФ, 214038,  г. Смоленск, улица Гарабурды, дом 13</v>
      </c>
      <c r="D9" s="90"/>
      <c r="E9" s="90"/>
      <c r="F9" s="90"/>
      <c r="G9" s="90"/>
      <c r="H9" s="90"/>
    </row>
    <row r="10" spans="1:9" ht="15.75">
      <c r="A10" s="90" t="s">
        <v>26</v>
      </c>
      <c r="B10" s="90"/>
      <c r="C10" s="90" t="str">
        <f>'Информация о Чемпионате'!B9</f>
        <v>Лепешкова Жанна Викторовна</v>
      </c>
      <c r="D10" s="90"/>
      <c r="E10" s="90" t="str">
        <f>'Информация о Чемпионате'!B10</f>
        <v>zhanna.lepeshkova@yandex.ru</v>
      </c>
      <c r="F10" s="90"/>
      <c r="G10" s="90" t="str">
        <f>'Информация о Чемпионате'!B11</f>
        <v>8-910-712-16-74</v>
      </c>
      <c r="H10" s="90"/>
    </row>
    <row r="11" spans="1:9" ht="15.75" customHeight="1">
      <c r="A11" s="90" t="s">
        <v>27</v>
      </c>
      <c r="B11" s="90"/>
      <c r="C11" s="90" t="str">
        <f>'Информация о Чемпионате'!B12</f>
        <v>Фирсова Ирина Николаевна</v>
      </c>
      <c r="D11" s="90"/>
      <c r="E11" s="90" t="str">
        <f>'Информация о Чемпионате'!B13</f>
        <v>firsovaira7@mail.ru</v>
      </c>
      <c r="F11" s="90"/>
      <c r="G11" s="90" t="str">
        <f>'Информация о Чемпионате'!B14</f>
        <v>8-910-113-78-31</v>
      </c>
      <c r="H11" s="90"/>
    </row>
    <row r="12" spans="1:9" ht="15.75" customHeight="1">
      <c r="A12" s="90" t="s">
        <v>28</v>
      </c>
      <c r="B12" s="90"/>
      <c r="C12" s="90">
        <f>'Информация о Чемпионате'!B17</f>
        <v>8</v>
      </c>
      <c r="D12" s="90"/>
      <c r="E12" s="90"/>
      <c r="F12" s="90"/>
      <c r="G12" s="90"/>
      <c r="H12" s="90"/>
    </row>
    <row r="13" spans="1:9" ht="15.75">
      <c r="A13" s="90" t="s">
        <v>29</v>
      </c>
      <c r="B13" s="90"/>
      <c r="C13" s="90">
        <f>'Информация о Чемпионате'!B15</f>
        <v>5</v>
      </c>
      <c r="D13" s="90"/>
      <c r="E13" s="90"/>
      <c r="F13" s="90"/>
      <c r="G13" s="90"/>
      <c r="H13" s="90"/>
    </row>
    <row r="14" spans="1:9" ht="15.75">
      <c r="A14" s="90" t="s">
        <v>30</v>
      </c>
      <c r="B14" s="90"/>
      <c r="C14" s="90">
        <f>'Информация о Чемпионате'!B16</f>
        <v>5</v>
      </c>
      <c r="D14" s="90"/>
      <c r="E14" s="90"/>
      <c r="F14" s="90"/>
      <c r="G14" s="90"/>
      <c r="H14" s="90"/>
    </row>
    <row r="15" spans="1:9" ht="15.75">
      <c r="A15" s="90" t="s">
        <v>31</v>
      </c>
      <c r="B15" s="90"/>
      <c r="C15" s="90" t="str">
        <f>'Информация о Чемпионате'!B8</f>
        <v>27.02.2025-03.03.2025</v>
      </c>
      <c r="D15" s="90"/>
      <c r="E15" s="90"/>
      <c r="F15" s="90"/>
      <c r="G15" s="90"/>
      <c r="H15" s="90"/>
    </row>
    <row r="16" spans="1:9" ht="20.25">
      <c r="A16" s="107" t="s">
        <v>71</v>
      </c>
      <c r="B16" s="108"/>
      <c r="C16" s="108"/>
      <c r="D16" s="108"/>
      <c r="E16" s="108"/>
      <c r="F16" s="108"/>
      <c r="G16" s="108"/>
      <c r="H16" s="108"/>
    </row>
    <row r="17" spans="1:8" ht="60">
      <c r="A17" s="5" t="s">
        <v>35</v>
      </c>
      <c r="B17" s="5" t="s">
        <v>36</v>
      </c>
      <c r="C17" s="6" t="s">
        <v>37</v>
      </c>
      <c r="D17" s="24" t="s">
        <v>38</v>
      </c>
      <c r="E17" s="24" t="s">
        <v>39</v>
      </c>
      <c r="F17" s="24" t="s">
        <v>40</v>
      </c>
      <c r="G17" s="24" t="s">
        <v>41</v>
      </c>
      <c r="H17" s="5" t="s">
        <v>42</v>
      </c>
    </row>
    <row r="18" spans="1:8">
      <c r="A18" s="25">
        <v>2</v>
      </c>
      <c r="B18" s="74" t="s">
        <v>184</v>
      </c>
      <c r="C18" s="26" t="s">
        <v>76</v>
      </c>
      <c r="D18" s="27" t="s">
        <v>74</v>
      </c>
      <c r="E18" s="28">
        <v>1</v>
      </c>
      <c r="F18" s="28" t="s">
        <v>75</v>
      </c>
      <c r="G18" s="28">
        <v>5</v>
      </c>
      <c r="H18" s="29"/>
    </row>
    <row r="19" spans="1:8">
      <c r="A19" s="25">
        <v>3</v>
      </c>
      <c r="B19" s="26" t="s">
        <v>77</v>
      </c>
      <c r="C19" s="74" t="s">
        <v>76</v>
      </c>
      <c r="D19" s="30" t="s">
        <v>74</v>
      </c>
      <c r="E19" s="28">
        <v>1</v>
      </c>
      <c r="F19" s="28" t="s">
        <v>75</v>
      </c>
      <c r="G19" s="28">
        <v>5</v>
      </c>
      <c r="H19" s="29"/>
    </row>
    <row r="20" spans="1:8" ht="25.5">
      <c r="A20" s="25">
        <v>4</v>
      </c>
      <c r="B20" s="26" t="s">
        <v>78</v>
      </c>
      <c r="C20" s="74" t="s">
        <v>194</v>
      </c>
      <c r="D20" s="30" t="s">
        <v>74</v>
      </c>
      <c r="E20" s="28">
        <v>1</v>
      </c>
      <c r="F20" s="28" t="s">
        <v>75</v>
      </c>
      <c r="G20" s="28">
        <v>5</v>
      </c>
      <c r="H20" s="29"/>
    </row>
    <row r="21" spans="1:8">
      <c r="A21" s="25">
        <v>5</v>
      </c>
      <c r="B21" s="26" t="s">
        <v>79</v>
      </c>
      <c r="C21" s="61" t="s">
        <v>131</v>
      </c>
      <c r="D21" s="30" t="s">
        <v>74</v>
      </c>
      <c r="E21" s="28">
        <v>1</v>
      </c>
      <c r="F21" s="28" t="s">
        <v>75</v>
      </c>
      <c r="G21" s="28">
        <v>5</v>
      </c>
      <c r="H21" s="29"/>
    </row>
    <row r="22" spans="1:8" ht="20.25">
      <c r="A22" s="123" t="s">
        <v>80</v>
      </c>
      <c r="B22" s="124"/>
      <c r="C22" s="124"/>
      <c r="D22" s="124"/>
      <c r="E22" s="124"/>
      <c r="F22" s="124"/>
      <c r="G22" s="124"/>
      <c r="H22" s="125"/>
    </row>
    <row r="23" spans="1:8" ht="60">
      <c r="A23" s="32" t="s">
        <v>35</v>
      </c>
      <c r="B23" s="32" t="s">
        <v>36</v>
      </c>
      <c r="C23" s="5" t="s">
        <v>37</v>
      </c>
      <c r="D23" s="32" t="s">
        <v>38</v>
      </c>
      <c r="E23" s="32" t="s">
        <v>39</v>
      </c>
      <c r="F23" s="32" t="s">
        <v>40</v>
      </c>
      <c r="G23" s="5" t="s">
        <v>41</v>
      </c>
      <c r="H23" s="5" t="s">
        <v>42</v>
      </c>
    </row>
    <row r="24" spans="1:8" s="22" customFormat="1">
      <c r="A24" s="33">
        <v>1</v>
      </c>
      <c r="B24" s="26" t="s">
        <v>72</v>
      </c>
      <c r="C24" s="26" t="s">
        <v>73</v>
      </c>
      <c r="D24" s="26" t="s">
        <v>74</v>
      </c>
      <c r="E24" s="28">
        <v>2</v>
      </c>
      <c r="F24" s="28" t="s">
        <v>43</v>
      </c>
      <c r="G24" s="28">
        <v>2</v>
      </c>
      <c r="H24" s="29"/>
    </row>
    <row r="25" spans="1:8" s="22" customFormat="1">
      <c r="A25" s="33">
        <v>2</v>
      </c>
      <c r="B25" s="74" t="s">
        <v>184</v>
      </c>
      <c r="C25" s="26" t="s">
        <v>76</v>
      </c>
      <c r="D25" s="26" t="s">
        <v>74</v>
      </c>
      <c r="E25" s="28">
        <v>1</v>
      </c>
      <c r="F25" s="28" t="s">
        <v>43</v>
      </c>
      <c r="G25" s="28">
        <v>12</v>
      </c>
      <c r="H25" s="29"/>
    </row>
    <row r="26" spans="1:8" s="22" customFormat="1">
      <c r="A26" s="33">
        <v>3</v>
      </c>
      <c r="B26" s="26" t="s">
        <v>77</v>
      </c>
      <c r="C26" s="26" t="s">
        <v>76</v>
      </c>
      <c r="D26" s="26" t="s">
        <v>74</v>
      </c>
      <c r="E26" s="28">
        <v>1</v>
      </c>
      <c r="F26" s="28" t="s">
        <v>43</v>
      </c>
      <c r="G26" s="28">
        <v>12</v>
      </c>
      <c r="H26" s="29"/>
    </row>
    <row r="27" spans="1:8" s="22" customFormat="1" ht="27" customHeight="1">
      <c r="A27" s="33">
        <v>4</v>
      </c>
      <c r="B27" s="26" t="s">
        <v>78</v>
      </c>
      <c r="C27" s="26" t="s">
        <v>194</v>
      </c>
      <c r="D27" s="26" t="s">
        <v>74</v>
      </c>
      <c r="E27" s="28">
        <v>1</v>
      </c>
      <c r="F27" s="28" t="s">
        <v>43</v>
      </c>
      <c r="G27" s="28">
        <v>12</v>
      </c>
      <c r="H27" s="29"/>
    </row>
    <row r="28" spans="1:8" s="22" customFormat="1">
      <c r="A28" s="33">
        <v>5</v>
      </c>
      <c r="B28" s="26" t="s">
        <v>79</v>
      </c>
      <c r="C28" s="26" t="s">
        <v>76</v>
      </c>
      <c r="D28" s="26" t="s">
        <v>74</v>
      </c>
      <c r="E28" s="28">
        <v>1</v>
      </c>
      <c r="F28" s="28" t="s">
        <v>43</v>
      </c>
      <c r="G28" s="28">
        <v>5</v>
      </c>
      <c r="H28" s="29"/>
    </row>
    <row r="29" spans="1:8" s="22" customFormat="1">
      <c r="A29" s="33">
        <v>6</v>
      </c>
      <c r="B29" s="26" t="s">
        <v>81</v>
      </c>
      <c r="C29" s="74" t="s">
        <v>185</v>
      </c>
      <c r="D29" s="26" t="s">
        <v>74</v>
      </c>
      <c r="E29" s="28">
        <v>4</v>
      </c>
      <c r="F29" s="28" t="s">
        <v>82</v>
      </c>
      <c r="G29" s="28">
        <v>4</v>
      </c>
      <c r="H29" s="29"/>
    </row>
    <row r="30" spans="1:8" s="22" customFormat="1">
      <c r="A30" s="33">
        <v>7</v>
      </c>
      <c r="B30" s="26" t="s">
        <v>83</v>
      </c>
      <c r="C30" s="74" t="s">
        <v>197</v>
      </c>
      <c r="D30" s="26" t="s">
        <v>74</v>
      </c>
      <c r="E30" s="28">
        <v>1</v>
      </c>
      <c r="F30" s="28" t="s">
        <v>57</v>
      </c>
      <c r="G30" s="28">
        <v>1</v>
      </c>
      <c r="H30" s="29"/>
    </row>
    <row r="31" spans="1:8" s="22" customFormat="1">
      <c r="A31" s="33">
        <v>8</v>
      </c>
      <c r="B31" s="26" t="s">
        <v>84</v>
      </c>
      <c r="C31" s="74" t="s">
        <v>196</v>
      </c>
      <c r="D31" s="26" t="s">
        <v>74</v>
      </c>
      <c r="E31" s="28">
        <v>1</v>
      </c>
      <c r="F31" s="28" t="s">
        <v>57</v>
      </c>
      <c r="G31" s="28">
        <v>1</v>
      </c>
      <c r="H31" s="29"/>
    </row>
    <row r="32" spans="1:8" s="22" customFormat="1" ht="25.5">
      <c r="A32" s="33">
        <v>9</v>
      </c>
      <c r="B32" s="26" t="s">
        <v>85</v>
      </c>
      <c r="C32" s="74" t="s">
        <v>198</v>
      </c>
      <c r="D32" s="26" t="s">
        <v>74</v>
      </c>
      <c r="E32" s="28">
        <v>1</v>
      </c>
      <c r="F32" s="28" t="s">
        <v>57</v>
      </c>
      <c r="G32" s="28">
        <v>1</v>
      </c>
      <c r="H32" s="29"/>
    </row>
    <row r="33" spans="1:8" s="22" customFormat="1" ht="25.5">
      <c r="A33" s="33">
        <v>12</v>
      </c>
      <c r="B33" s="26" t="s">
        <v>87</v>
      </c>
      <c r="C33" s="74" t="s">
        <v>195</v>
      </c>
      <c r="D33" s="26" t="s">
        <v>74</v>
      </c>
      <c r="E33" s="28">
        <v>1</v>
      </c>
      <c r="F33" s="28" t="s">
        <v>86</v>
      </c>
      <c r="G33" s="28">
        <v>1</v>
      </c>
      <c r="H33" s="29"/>
    </row>
    <row r="34" spans="1:8" s="22" customFormat="1" ht="25.5">
      <c r="A34" s="33">
        <v>17</v>
      </c>
      <c r="B34" s="74" t="s">
        <v>202</v>
      </c>
      <c r="C34" s="74" t="s">
        <v>203</v>
      </c>
      <c r="D34" s="26" t="s">
        <v>74</v>
      </c>
      <c r="E34" s="28">
        <v>1</v>
      </c>
      <c r="F34" s="28" t="s">
        <v>57</v>
      </c>
      <c r="G34" s="28">
        <v>5</v>
      </c>
      <c r="H34" s="29"/>
    </row>
  </sheetData>
  <mergeCells count="30">
    <mergeCell ref="A16:H16"/>
    <mergeCell ref="A22:H22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87" zoomScaleNormal="87" workbookViewId="0">
      <selection activeCell="A4" sqref="A4:G4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27"/>
      <c r="B1" s="128"/>
      <c r="C1" s="128"/>
      <c r="D1" s="128"/>
      <c r="E1" s="128"/>
      <c r="F1" s="128"/>
      <c r="G1" s="128"/>
    </row>
    <row r="2" spans="1:8" ht="20.25">
      <c r="A2" s="87" t="s">
        <v>20</v>
      </c>
      <c r="B2" s="87"/>
      <c r="C2" s="87"/>
      <c r="D2" s="87"/>
      <c r="E2" s="87"/>
      <c r="F2" s="87"/>
      <c r="G2" s="87"/>
      <c r="H2" s="2"/>
    </row>
    <row r="3" spans="1:8" ht="20.25">
      <c r="A3" s="122" t="s">
        <v>130</v>
      </c>
      <c r="B3" s="88"/>
      <c r="C3" s="88"/>
      <c r="D3" s="88"/>
      <c r="E3" s="88"/>
      <c r="F3" s="88"/>
      <c r="G3" s="88"/>
      <c r="H3" s="3"/>
    </row>
    <row r="4" spans="1:8" ht="20.25">
      <c r="A4" s="87" t="s">
        <v>21</v>
      </c>
      <c r="B4" s="87"/>
      <c r="C4" s="87"/>
      <c r="D4" s="87"/>
      <c r="E4" s="87"/>
      <c r="F4" s="87"/>
      <c r="G4" s="87"/>
      <c r="H4" s="2"/>
    </row>
    <row r="5" spans="1:8" ht="20.25">
      <c r="A5" s="129" t="str">
        <f>'Информация о Чемпионате'!B3</f>
        <v>Экспедирование грузов</v>
      </c>
      <c r="B5" s="129"/>
      <c r="C5" s="129"/>
      <c r="D5" s="129"/>
      <c r="E5" s="129"/>
      <c r="F5" s="129"/>
      <c r="G5" s="129"/>
      <c r="H5" s="4"/>
    </row>
    <row r="6" spans="1:8" ht="20.25">
      <c r="A6" s="107" t="s">
        <v>88</v>
      </c>
      <c r="B6" s="126"/>
      <c r="C6" s="126"/>
      <c r="D6" s="126"/>
      <c r="E6" s="126"/>
      <c r="F6" s="126"/>
      <c r="G6" s="126"/>
    </row>
    <row r="7" spans="1:8" ht="30">
      <c r="A7" s="5" t="s">
        <v>35</v>
      </c>
      <c r="B7" s="5" t="s">
        <v>36</v>
      </c>
      <c r="C7" s="6" t="s">
        <v>37</v>
      </c>
      <c r="D7" s="5" t="s">
        <v>38</v>
      </c>
      <c r="E7" s="5" t="s">
        <v>39</v>
      </c>
      <c r="F7" s="5" t="s">
        <v>40</v>
      </c>
      <c r="G7" s="5" t="s">
        <v>89</v>
      </c>
    </row>
    <row r="8" spans="1:8">
      <c r="A8" s="7">
        <v>1</v>
      </c>
      <c r="B8" s="8"/>
      <c r="C8" s="9"/>
      <c r="D8" s="10"/>
      <c r="E8" s="11"/>
      <c r="F8" s="11"/>
      <c r="G8" s="8"/>
    </row>
    <row r="9" spans="1:8">
      <c r="A9" s="7">
        <v>2</v>
      </c>
      <c r="B9" s="8"/>
      <c r="C9" s="9"/>
      <c r="D9" s="10"/>
      <c r="E9" s="11"/>
      <c r="F9" s="11"/>
      <c r="G9" s="8"/>
    </row>
    <row r="10" spans="1:8">
      <c r="A10" s="7">
        <v>3</v>
      </c>
      <c r="B10" s="8"/>
      <c r="C10" s="9"/>
      <c r="D10" s="12"/>
      <c r="E10" s="11"/>
      <c r="F10" s="11"/>
      <c r="G10" s="8"/>
    </row>
    <row r="11" spans="1:8">
      <c r="A11" s="7">
        <v>4</v>
      </c>
      <c r="B11" s="13"/>
      <c r="C11" s="9"/>
      <c r="D11" s="14"/>
      <c r="E11" s="15"/>
      <c r="F11" s="11"/>
      <c r="G11" s="13"/>
    </row>
    <row r="12" spans="1:8">
      <c r="A12" s="7">
        <v>5</v>
      </c>
      <c r="B12" s="16"/>
      <c r="C12" s="17"/>
      <c r="D12" s="18"/>
      <c r="E12" s="19"/>
      <c r="F12" s="19"/>
      <c r="G12" s="20"/>
    </row>
    <row r="13" spans="1:8">
      <c r="A13" s="7">
        <v>6</v>
      </c>
      <c r="B13" s="21"/>
      <c r="C13" s="17"/>
      <c r="D13" s="18"/>
      <c r="E13" s="19"/>
      <c r="F13" s="19"/>
      <c r="G13" s="21"/>
    </row>
    <row r="16" spans="1:8">
      <c r="B16" s="1" t="s">
        <v>90</v>
      </c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админ</cp:lastModifiedBy>
  <cp:lastPrinted>2025-02-05T11:44:46Z</cp:lastPrinted>
  <dcterms:created xsi:type="dcterms:W3CDTF">2023-01-11T12:24:00Z</dcterms:created>
  <dcterms:modified xsi:type="dcterms:W3CDTF">2025-02-07T06:51:22Z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10E961CD70F64523B5BD67CE1A1F608E_12</vt:lpwstr>
  </property>
  <property fmtid="{D5CDD505-2E9C-101B-9397-08002B2CF9AE}" pid="3" name="KSOProductBuildVer">
    <vt:lpwstr>1049-12.2.0.18607</vt:lpwstr>
  </property>
</Properties>
</file>